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mc:AlternateContent xmlns:mc="http://schemas.openxmlformats.org/markup-compatibility/2006">
    <mc:Choice Requires="x15">
      <x15ac:absPath xmlns:x15ac="http://schemas.microsoft.com/office/spreadsheetml/2010/11/ac" url="https://gadecal-my.sharepoint.com/personal/grushan_blake_decal_ga_gov/Documents/CACFP/CACFP Forms/Updated Forms/"/>
    </mc:Choice>
  </mc:AlternateContent>
  <xr:revisionPtr revIDLastSave="0" documentId="8_{26E3EADB-3336-41A5-806B-E3236FA537D2}" xr6:coauthVersionLast="47" xr6:coauthVersionMax="47" xr10:uidLastSave="{00000000-0000-0000-0000-000000000000}"/>
  <bookViews>
    <workbookView xWindow="-90" yWindow="-90" windowWidth="19380" windowHeight="10380" activeTab="1" xr2:uid="{00000000-000D-0000-FFFF-FFFF00000000}"/>
  </bookViews>
  <sheets>
    <sheet name="Instructions" sheetId="13" r:id="rId1"/>
    <sheet name="Process Flow Chart" sheetId="12" r:id="rId2"/>
    <sheet name="Procedures" sheetId="7" r:id="rId3"/>
    <sheet name="Institution" sheetId="5" r:id="rId4"/>
    <sheet name="Expenses" sheetId="6" r:id="rId5"/>
    <sheet name="Micro" sheetId="4" r:id="rId6"/>
    <sheet name="Small" sheetId="1" r:id="rId7"/>
    <sheet name="Formal" sheetId="8" r:id="rId8"/>
    <sheet name="Center Sponsors" sheetId="10" r:id="rId9"/>
    <sheet name="Vendor Totals" sheetId="9" r:id="rId10"/>
    <sheet name="Do not Delete" sheetId="2" r:id="rId11"/>
  </sheets>
  <externalReferences>
    <externalReference r:id="rId12"/>
  </externalReferences>
  <definedNames>
    <definedName name="_Hlk521665274" localSheetId="0">Instructions!$A$5</definedName>
    <definedName name="contract">'[1]Data sets '!$A$30:$A$32</definedName>
    <definedName name="duration">'[1]Data sets '!$A$40:$A$45</definedName>
    <definedName name="formalamounts">'[1]Data sets '!$A$171:$A$175</definedName>
    <definedName name="_xlnm.Print_Area" localSheetId="4">Expenses!$A$1:$C$18</definedName>
    <definedName name="_xlnm.Print_Area" localSheetId="7">Formal!$A$1:$E$7</definedName>
    <definedName name="_xlnm.Print_Area" localSheetId="6">Small!$A$2:$M$15</definedName>
    <definedName name="_xlnm.Print_Titles" localSheetId="2">Procedures!$1:$1</definedName>
    <definedName name="select">'[1]Data sets '!$A$46:$A$47</definedName>
    <definedName name="two">'[1]Data sets '!$A$13:$A$15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 l="1"/>
  <c r="E2" i="1" s="1"/>
  <c r="D5" i="5"/>
  <c r="C2" i="4" s="1"/>
  <c r="O36" i="9" l="1"/>
  <c r="N36" i="9"/>
  <c r="K36" i="9"/>
  <c r="J36" i="9"/>
  <c r="G36" i="9"/>
  <c r="F36" i="9"/>
  <c r="C36" i="9"/>
  <c r="B36" i="9"/>
  <c r="C2" i="8" l="1"/>
  <c r="L16" i="10" l="1"/>
  <c r="K16" i="10"/>
  <c r="I16" i="10"/>
  <c r="H16" i="10"/>
  <c r="G16" i="10"/>
  <c r="F16" i="10"/>
  <c r="E16" i="10"/>
  <c r="D16" i="10"/>
  <c r="C16" i="10"/>
  <c r="B16" i="10"/>
  <c r="M15" i="10"/>
  <c r="M14" i="10"/>
  <c r="M13" i="10"/>
  <c r="M12" i="10"/>
  <c r="M11" i="10"/>
  <c r="M10" i="10"/>
  <c r="M9" i="10"/>
  <c r="M8" i="10"/>
  <c r="M7" i="10"/>
  <c r="M6" i="10"/>
  <c r="M5" i="10"/>
  <c r="M4" i="10"/>
  <c r="M16" i="10" l="1"/>
  <c r="C2" i="1"/>
  <c r="C18" i="6" l="1"/>
  <c r="B18" i="6"/>
</calcChain>
</file>

<file path=xl/sharedStrings.xml><?xml version="1.0" encoding="utf-8"?>
<sst xmlns="http://schemas.openxmlformats.org/spreadsheetml/2006/main" count="215" uniqueCount="171">
  <si>
    <t>Name of Vendor</t>
  </si>
  <si>
    <t>Goods/Services Provided</t>
  </si>
  <si>
    <t>Comments</t>
  </si>
  <si>
    <t xml:space="preserve">Total Paid to Vendor </t>
  </si>
  <si>
    <t xml:space="preserve">What is the type of Institution?   </t>
  </si>
  <si>
    <t>Public School</t>
  </si>
  <si>
    <t>Local Government</t>
  </si>
  <si>
    <t>Private Non-profit</t>
  </si>
  <si>
    <t>For Profit</t>
  </si>
  <si>
    <t xml:space="preserve">What is the Small Purchase threshold for the Institution?   </t>
  </si>
  <si>
    <t>2. Were purchase prices reasonable?</t>
  </si>
  <si>
    <t>4a) Did the Institution restrict competition by placing unreasonable requirements on firms to qualify for business?</t>
  </si>
  <si>
    <t xml:space="preserve">4b) Did the Institution restrict competition by requiring unnecessary experience or excessive bonding? </t>
  </si>
  <si>
    <t xml:space="preserve">4c)  Did the Institution restrict competition by specifying a “brand name” product, not allowing “an equal” product to be offered? </t>
  </si>
  <si>
    <t xml:space="preserve">4d)  Were clear and accurate descriptions of the technical requirements provided for the product, or service being procured? </t>
  </si>
  <si>
    <t>Requirements</t>
  </si>
  <si>
    <t>What is the Micro Purchase Threshold for the Institution?</t>
  </si>
  <si>
    <t xml:space="preserve">Total Cost </t>
  </si>
  <si>
    <t>Yes</t>
  </si>
  <si>
    <t>No</t>
  </si>
  <si>
    <t>Food Purchases</t>
  </si>
  <si>
    <t>Month/Year</t>
  </si>
  <si>
    <t xml:space="preserve">Total </t>
  </si>
  <si>
    <t xml:space="preserve">Name of Institution: </t>
  </si>
  <si>
    <t>item #</t>
  </si>
  <si>
    <t>Procedure</t>
  </si>
  <si>
    <t>Included and Meets Requirements</t>
  </si>
  <si>
    <t>Comments or Recommendations</t>
  </si>
  <si>
    <t>A.</t>
  </si>
  <si>
    <t xml:space="preserve">Does the institution have its own documented procurement procedures? </t>
  </si>
  <si>
    <t xml:space="preserve">B. </t>
  </si>
  <si>
    <t xml:space="preserve">C. </t>
  </si>
  <si>
    <t>i.</t>
  </si>
  <si>
    <t xml:space="preserve">No employee, officer, or agent may participate in the selection, award, or administration of a contract supported by a Federal award if he or she has a real or apparent conflict of interest. </t>
  </si>
  <si>
    <t>ii.</t>
  </si>
  <si>
    <t xml:space="preserve">Such a conflict of interest would arise when the employee, officer, or agent, any member of his or her immediate family, his or her partner, or an organization which employs or is about to employ any of the parties indicated herein, has a financial or other interest in or a tangible personal benefit from a firm considered for a contract. </t>
  </si>
  <si>
    <t xml:space="preserve">The officers, employees, and agents of the non-Federal entity may neither solicit nor accept gratuities, favors, or anything of monetary value from contractors or parties to subcontracts. However, non-Federal entities may set standards for situations in which the financial interest is not substantial or the gift is an unsolicited item of nominal value. </t>
  </si>
  <si>
    <t>iv.</t>
  </si>
  <si>
    <t>The standards of conduct must provide for disciplinary actions to be applied for violations of such standards by officers, employees, or agents of the non-Federal entity.</t>
  </si>
  <si>
    <t>D.</t>
  </si>
  <si>
    <t>a.</t>
  </si>
  <si>
    <t>iii.</t>
  </si>
  <si>
    <t>b.</t>
  </si>
  <si>
    <t>c.</t>
  </si>
  <si>
    <t>F.</t>
  </si>
  <si>
    <t>(1) How qualified small and minority businesses and women's business enterprises are placed on solicitation lists;</t>
  </si>
  <si>
    <t>(2) How small and minority businesses, and women's business enterprises are solicited whenever they are potential sources;</t>
  </si>
  <si>
    <t>(3) The process of dividing total requirements, when economically feasible, into smaller tasks or quantities to permit maximum participation by small and minority businesses, and women's business enterprises;</t>
  </si>
  <si>
    <t>(4) Establishing delivery schedules, where the requirement permits, which encourage participation by small and minority businesses, and women's business enterprises;</t>
  </si>
  <si>
    <t>v.</t>
  </si>
  <si>
    <t>(5) Using the services and assistance, as appropriate, of such organizations as the Small Business Administration and the Minority Business Development Agency of the Department of Commerce; and</t>
  </si>
  <si>
    <t>vi.</t>
  </si>
  <si>
    <t xml:space="preserve">(6) Requiring the prime contractor, if subcontracts are to be let, to take the affirmative steps listed above. </t>
  </si>
  <si>
    <t>Included</t>
  </si>
  <si>
    <t>Not Applicable</t>
  </si>
  <si>
    <t>What period of time does the analysis cover (Federal Fiscal Year, Calendar year, Institution's Fiscal Year, etc.)?</t>
  </si>
  <si>
    <t>Do written procedures contain language that allow for review of records by DECAL?</t>
  </si>
  <si>
    <t xml:space="preserve">3. Did the Institution use multiple vendors and were the costs equally distributed?  </t>
  </si>
  <si>
    <t xml:space="preserve">2. Did the Institution document quotes received on the DECAL Small Purchase Procurement form?  </t>
  </si>
  <si>
    <t xml:space="preserve">Contract Value </t>
  </si>
  <si>
    <t>Did the Institution notify DECAL before posting the competitive procurement?</t>
  </si>
  <si>
    <t>Did the Institution notify DECAL before awarding the contract?</t>
  </si>
  <si>
    <r>
      <t xml:space="preserve">Small Purchase/Informal Contracts  - Purchases from vendors over    </t>
    </r>
    <r>
      <rPr>
        <b/>
        <sz val="20"/>
        <color rgb="FFFF0000"/>
        <rFont val="Calibri"/>
        <family val="2"/>
        <scheme val="minor"/>
      </rPr>
      <t/>
    </r>
  </si>
  <si>
    <t>but less than</t>
  </si>
  <si>
    <r>
      <rPr>
        <b/>
        <sz val="16"/>
        <color theme="1"/>
        <rFont val="Calibri"/>
        <family val="2"/>
        <scheme val="minor"/>
      </rPr>
      <t>Procurement by competitive proposals</t>
    </r>
    <r>
      <rPr>
        <sz val="16"/>
        <color theme="1"/>
        <rFont val="Calibri"/>
        <family val="2"/>
        <scheme val="minor"/>
      </rPr>
      <t xml:space="preserve"> </t>
    </r>
    <r>
      <rPr>
        <b/>
        <sz val="16"/>
        <color theme="1"/>
        <rFont val="Calibri"/>
        <family val="2"/>
        <scheme val="minor"/>
      </rPr>
      <t>(also called Request for Proposals).</t>
    </r>
    <r>
      <rPr>
        <sz val="16"/>
        <color theme="1"/>
        <rFont val="Calibri"/>
        <family val="2"/>
        <scheme val="minor"/>
      </rPr>
      <t xml:space="preserve"> The technique of competitive proposals is normally conducted with more than one source submitting an offer, and either a fixed price or cost-reimbursement type contract is awarded. It is generally used when conditions are not appropriate for the use of sealed bids. 
If this method is used, the following requirements apply: 
(1) Requests for proposals must be publicized and identify all evaluation factors and their relative importance. Any response to publicized requests for proposals must be considered to the maximum extent practical;
(2) Proposals must be solicited from an adequate number of qualified sources;
(3) The non-Federal entity must have a written method for conducting technical evaluations of the proposals received and for selecting recipients;
(4) Contracts must be awarded to the responsible firm whose proposal is most advantageous to the program, with price and other factors considered; and
(5) The non-Federal entity may use competitive proposal procedures for qualifications-based procurement of architectural/engineering (A/E) professional services whereby competitors' qualifications are evaluated and the most qualified competitor is selected, subject to negotiation of fair and reasonable compensation. The method, where price is not used as a selection factor, can only be used in procurement of A/E professional services. It cannot be used to purchase other types of services though A/E firms are a potential source to perform the proposed effort.</t>
    </r>
  </si>
  <si>
    <r>
      <rPr>
        <b/>
        <sz val="16"/>
        <color theme="1"/>
        <rFont val="Calibri"/>
        <family val="2"/>
        <scheme val="minor"/>
      </rPr>
      <t>Procurement by noncompetitive proposals (also called Sole Source).</t>
    </r>
    <r>
      <rPr>
        <sz val="16"/>
        <color theme="1"/>
        <rFont val="Calibri"/>
        <family val="2"/>
        <scheme val="minor"/>
      </rPr>
      <t xml:space="preserve"> Procurement by noncompetitive proposals is procurement through solicitation of a proposal from only one source and may be used only when one or more of the following circumstances apply:                                                                                                                                                                                            
(1) The item is available only from a single source;
(2) The public exigency or emergency for the requirement will not permit a delay resulting from competitive solicitation;
(3) The Federal awarding agency or pass-through entity expressly authorizes noncompetitive proposals in response to a written request from the non-Federal entity; or
(4) After solicitation of a number of sources, competition is determined inadequate.</t>
    </r>
  </si>
  <si>
    <t>Does the institution have written standards of conduct covering conflicts of interest and governing the actions of its employees engaged in the selection, award, and administration of contracts? (see section C below)</t>
  </si>
  <si>
    <t>Instructions</t>
  </si>
  <si>
    <t>Refer to the procurement manual for further instruction about the procurement code options that are available to the institution based on the institution type.</t>
  </si>
  <si>
    <t>Did the competitive procurement result in a one-time purchase or did the Institution use this vendor for multiple purchases?</t>
  </si>
  <si>
    <t>Date</t>
  </si>
  <si>
    <t xml:space="preserve">Vendor #1 </t>
  </si>
  <si>
    <t>Vendor #2</t>
  </si>
  <si>
    <t>Vendor #3</t>
  </si>
  <si>
    <t>Center #2</t>
  </si>
  <si>
    <t>Center #3</t>
  </si>
  <si>
    <t>1. Was the aggregate cost associated with this procurement under the small purchase threshold?</t>
  </si>
  <si>
    <t>Center #1</t>
  </si>
  <si>
    <t>Center #4</t>
  </si>
  <si>
    <t>All Centers</t>
  </si>
  <si>
    <t>Month/Yr</t>
  </si>
  <si>
    <t>Food</t>
  </si>
  <si>
    <t>Non-Food</t>
  </si>
  <si>
    <t>Food Total</t>
  </si>
  <si>
    <t>Non-Food Total</t>
  </si>
  <si>
    <t>Food and Non-Food Totals</t>
  </si>
  <si>
    <t>Vendor #4</t>
  </si>
  <si>
    <t>Not Included</t>
  </si>
  <si>
    <t>Non-Food Supplies</t>
  </si>
  <si>
    <t>Location in procedures</t>
  </si>
  <si>
    <t>Formal Contracts:  Sealed Bids/Competitive Proposals over</t>
  </si>
  <si>
    <t>Micro Purchases - Purchases from vendors at and below the following amount</t>
  </si>
  <si>
    <t>Instructions: Review costs that were procured using the Micro Purchase Method.   The amounts populated are based on the Federal threshold or the Institution's more stringent threshold.</t>
  </si>
  <si>
    <t>Instructions: Review procurements conducted under the Small Purchase Method. The amounts populated are based on the Federal threshold or the Institution's more stringent threshold.</t>
  </si>
  <si>
    <t>Instructions: Ensure the institution notified DECAL as required when using Formal Procument Method.  The dollar value populated, for which purchases over this amount require formal procurement, is based on the Federal threshold or the Institution's more stringent threshold.</t>
  </si>
  <si>
    <t>Yearly</t>
  </si>
  <si>
    <t>Not Conducted</t>
  </si>
  <si>
    <t>Monthly</t>
  </si>
  <si>
    <t>Quarterly</t>
  </si>
  <si>
    <t>Other</t>
  </si>
  <si>
    <t>Not Established</t>
  </si>
  <si>
    <t>Federal Fiscal Year</t>
  </si>
  <si>
    <t>Institution's Fiscal Year</t>
  </si>
  <si>
    <t>Calendar Year</t>
  </si>
  <si>
    <t>Do the written standards contain the following elements or reflect language that conveys the same meaning?</t>
  </si>
  <si>
    <t>NA</t>
  </si>
  <si>
    <t>Do the written procedures address the dollar amounts that cannot be exceeded when conducting the types of procurements listed below?</t>
  </si>
  <si>
    <t>E.</t>
  </si>
  <si>
    <t>Vendor Name:</t>
  </si>
  <si>
    <t xml:space="preserve">Use this worksheet to calculate total costs for vendors.  </t>
  </si>
  <si>
    <t>3. Were price or rate quotations obtained from an adequate number (2 or more) of qualified sources?</t>
  </si>
  <si>
    <t>5. Did the Institution evaluate and award the bid/offers accurately?</t>
  </si>
  <si>
    <t>Do written procedures reflect any policies for contracting with small and minority businesses, women's business enterprises, and labor surplus area firms?   (Some examples are shown below.)</t>
  </si>
  <si>
    <t>Vendor</t>
  </si>
  <si>
    <t>Transaction Total</t>
  </si>
  <si>
    <t xml:space="preserve">Instructions: Using the time frame used by the Institution to analyze costs, enter the total monthly costs in each category.  </t>
  </si>
  <si>
    <t xml:space="preserve">If documented, is the dollar amount for the micro purchase threshold less than or equal to the amount established by Federal procurement rules ($10,000)? </t>
  </si>
  <si>
    <r>
      <rPr>
        <b/>
        <sz val="16"/>
        <color theme="1"/>
        <rFont val="Calibri"/>
        <family val="2"/>
        <scheme val="minor"/>
      </rPr>
      <t>Procurement by small purchase procedures</t>
    </r>
    <r>
      <rPr>
        <sz val="16"/>
        <color theme="1"/>
        <rFont val="Calibri"/>
        <family val="2"/>
        <scheme val="minor"/>
      </rPr>
      <t xml:space="preserve">. Small purchase procedures are those relatively simple and informal procurement methods for securing services, supplies, or other property that do not cost more than the Simplified Acquisition Threshold (small purchase threshold).  To use this type of purchase, the small purchase threshold cannot exceed $250,000.  </t>
    </r>
    <r>
      <rPr>
        <b/>
        <i/>
        <sz val="16"/>
        <color theme="1"/>
        <rFont val="Calibri"/>
        <family val="2"/>
        <scheme val="minor"/>
      </rPr>
      <t xml:space="preserve">If small purchase procedures are used, price or rate quotations must be obtained from at least two qualified sources.  
</t>
    </r>
    <r>
      <rPr>
        <b/>
        <i/>
        <sz val="16"/>
        <color rgb="FFFF0000"/>
        <rFont val="Calibri"/>
        <family val="2"/>
        <scheme val="minor"/>
      </rPr>
      <t xml:space="preserve">Enter the Institution's small  purchase threshold documented in the written procedures.  If there is no small purchase threshold addressed, enter Not Included.  If no procedures are available, enter No Procedures. </t>
    </r>
  </si>
  <si>
    <t>Is the dollar amount for the small purchase threshold less than or equal to the amount established by Federal procurement rules ($250,000)?</t>
  </si>
  <si>
    <r>
      <rPr>
        <b/>
        <sz val="16"/>
        <color theme="1"/>
        <rFont val="Calibri"/>
        <family val="2"/>
        <scheme val="minor"/>
      </rPr>
      <t>Formal Procurement.</t>
    </r>
    <r>
      <rPr>
        <sz val="16"/>
        <color theme="1"/>
        <rFont val="Calibri"/>
        <family val="2"/>
        <scheme val="minor"/>
      </rPr>
      <t xml:space="preserve">  Do the written procedures address the types of procurements that will be used when the aggregate value of the purchase is $250,000 or more (or the Institution's small purchase threshold if less than $250,000).   Shown below are examples of the types of formal procurement methods that could be used. </t>
    </r>
  </si>
  <si>
    <t>1. Was this transaction $10,000 or less?</t>
  </si>
  <si>
    <r>
      <rPr>
        <b/>
        <sz val="16"/>
        <color theme="1"/>
        <rFont val="Calibri"/>
        <family val="2"/>
        <scheme val="minor"/>
      </rPr>
      <t>Procurement by micro-purchases.</t>
    </r>
    <r>
      <rPr>
        <sz val="16"/>
        <color theme="1"/>
        <rFont val="Calibri"/>
        <family val="2"/>
        <scheme val="minor"/>
      </rPr>
      <t xml:space="preserve"> Procurement by micro-purchase is the acquisition of supplies or services without competitive procurement. The cost of each transaction cannot exceed the Federal micro threshold of $10,000.   To the extent practicable, the Institution must distribute micro-purchases equitably among qualified suppliers. </t>
    </r>
    <r>
      <rPr>
        <b/>
        <i/>
        <sz val="16"/>
        <color theme="1"/>
        <rFont val="Calibri"/>
        <family val="2"/>
        <scheme val="minor"/>
      </rPr>
      <t xml:space="preserve">Micro-purchases may be awarded without soliciting competitive quotations if the Institution considers the price to be reasonable.  
</t>
    </r>
    <r>
      <rPr>
        <b/>
        <i/>
        <sz val="16"/>
        <color rgb="FFFF0000"/>
        <rFont val="Calibri"/>
        <family val="2"/>
        <scheme val="minor"/>
      </rPr>
      <t>Enter the Institution's micro purchase threshold documented in the written procedures.    If no procedures are available, enter No Procedures.  If the institution does not utilize micro purchase, enter Not Applicable in D.i. and D.i.a.</t>
    </r>
  </si>
  <si>
    <r>
      <rPr>
        <b/>
        <sz val="16"/>
        <color theme="1"/>
        <rFont val="Calibri"/>
        <family val="2"/>
        <scheme val="minor"/>
      </rPr>
      <t>Procurement by sealed bids (also called Invitation to Bid).</t>
    </r>
    <r>
      <rPr>
        <sz val="16"/>
        <color theme="1"/>
        <rFont val="Calibri"/>
        <family val="2"/>
        <scheme val="minor"/>
      </rPr>
      <t xml:space="preserve"> Bids are publicly solicited and a firm fixed price contract (lump sum or unit price) is awarded to the responsible bidder whose bid, conforming with all the material terms and conditions of the invitation for bids, is the lowest in price. </t>
    </r>
  </si>
  <si>
    <r>
      <t xml:space="preserve">What timeframe is used to analyze costs? 
</t>
    </r>
    <r>
      <rPr>
        <b/>
        <sz val="10"/>
        <color theme="1"/>
        <rFont val="Calibri"/>
        <family val="2"/>
        <scheme val="minor"/>
      </rPr>
      <t xml:space="preserve"> (Monthly, Quarterly, Yearly -If the frequency is not noted in the 
institution's written procurement procedures, inquire with the Program Contact.)</t>
    </r>
    <r>
      <rPr>
        <b/>
        <sz val="12"/>
        <color theme="1"/>
        <rFont val="Calibri"/>
        <family val="2"/>
        <scheme val="minor"/>
      </rPr>
      <t xml:space="preserve"> </t>
    </r>
  </si>
  <si>
    <t xml:space="preserve">If other is checked, then enter a comment what time period was covered. </t>
  </si>
  <si>
    <t xml:space="preserve">If the Institution does not aggregate costs, use other and enter a comment that the Institution does not aggregate costs and used Micro. </t>
  </si>
  <si>
    <t xml:space="preserve">Does the Institution's procedures categorize food costs?                         (Example: The Institution may categorize milk &amp; dairy, fruits &amp; vegetables, bread &amp; pasta., etc. </t>
  </si>
  <si>
    <t>Does the Institution forecast costs that will be paid with CACFP reimbursement and determine the best methods for procurement?</t>
  </si>
  <si>
    <t xml:space="preserve">Institution has Executed Contracts: </t>
  </si>
  <si>
    <t xml:space="preserve">**Contracts are not required for Small Informal Purchases; the Institution may have an Informal Agreement. </t>
  </si>
  <si>
    <t>Institution conducted a Formal Procurement:</t>
  </si>
  <si>
    <t>Institution conducted a Small Purchase Procurement, but no Contract was Executed:</t>
  </si>
  <si>
    <t>Institution did not conduct Competitive Procurement:</t>
  </si>
  <si>
    <t>PROCUREMENT REVIEW PROCESS</t>
  </si>
  <si>
    <t xml:space="preserve"> </t>
  </si>
  <si>
    <t>*If the institution has a more stringent threshold, assess procurement using that threshold rather than the federal threshold levels noted here.</t>
  </si>
  <si>
    <t>1)     First, determine from the written Procurement Procedures how the Institution will conduct Procurement</t>
  </si>
  <si>
    <t xml:space="preserve">b)     Or if the Institution aggerates costs or conducts small or formal procurement use the budget to determine estimated cost for the review period. </t>
  </si>
  <si>
    <t xml:space="preserve">a.     Costs may have to be prorated based on the review period as budget details for the one-year period. </t>
  </si>
  <si>
    <t>b.     Based on the estimated costs, determine which procurement method should have been conducted.</t>
  </si>
  <si>
    <t xml:space="preserve">c.     Use the appropriate worksheet to conduct procurement review. </t>
  </si>
  <si>
    <t xml:space="preserve">1)     If the institution has executed contracts, determine whether these contracts were competitively procured via formal procurement.  </t>
  </si>
  <si>
    <t xml:space="preserve">2)     Notify the Nutrition Procurement and Purchasing Office if the institution should have conducted or needs to initiate a formal procurement process. Make a technical assistance referral.  </t>
  </si>
  <si>
    <t xml:space="preserve">1)     If the institution had procedures, but conducted no competitive procurement, determine whether the institution’s written procurement procedures indicate its process is to estimate its total costs and conduct procurement based on this aggregated estimate. </t>
  </si>
  <si>
    <t xml:space="preserve">a.     If YES aggregate, review expenses using the Expenses worksheet.  </t>
  </si>
  <si>
    <r>
      <t xml:space="preserve">a)     If a Formal procurement was conducted, use the </t>
    </r>
    <r>
      <rPr>
        <b/>
        <sz val="10"/>
        <color theme="1"/>
        <rFont val="Calibri"/>
        <family val="2"/>
        <scheme val="minor"/>
      </rPr>
      <t>Formal procurement worksheet</t>
    </r>
    <r>
      <rPr>
        <sz val="10"/>
        <color theme="1"/>
        <rFont val="Calibri"/>
        <family val="2"/>
        <scheme val="minor"/>
      </rPr>
      <t xml:space="preserve"> to document compliance.  </t>
    </r>
  </si>
  <si>
    <r>
      <t xml:space="preserve">1)     If a Formal procurement was conducted, use the </t>
    </r>
    <r>
      <rPr>
        <b/>
        <sz val="10"/>
        <color theme="1"/>
        <rFont val="Calibri"/>
        <family val="2"/>
        <scheme val="minor"/>
      </rPr>
      <t>Formal procurement worksheet</t>
    </r>
    <r>
      <rPr>
        <sz val="10"/>
        <color theme="1"/>
        <rFont val="Calibri"/>
        <family val="2"/>
        <scheme val="minor"/>
      </rPr>
      <t xml:space="preserve"> to document compliance.  </t>
    </r>
  </si>
  <si>
    <r>
      <t xml:space="preserve">1)     Review the competitive procurement using the </t>
    </r>
    <r>
      <rPr>
        <b/>
        <sz val="10"/>
        <color theme="1"/>
        <rFont val="Calibri"/>
        <family val="2"/>
        <scheme val="minor"/>
      </rPr>
      <t>Small purchase worksheet</t>
    </r>
    <r>
      <rPr>
        <sz val="10"/>
        <color theme="1"/>
        <rFont val="Calibri"/>
        <family val="2"/>
        <scheme val="minor"/>
      </rPr>
      <t xml:space="preserve">. </t>
    </r>
  </si>
  <si>
    <t>PROCUREMENT WORKBOOK INSTRUCTIONS:</t>
  </si>
  <si>
    <t xml:space="preserve">For Independent and Center Sponsors, food and non-food supplies will be reviewed.  At a minimum all questions should always be assessed and answered on the Procedures and Institution worksheets unless the Institution does not have written procedures. If the Institution does not have written procedures; then the monitor can answer Item A as “No” and Item D. i and D. ii as “no procedures” on the Procedures worksheet and no other questions on the Procedure worksheet have to be completed. Then based on the following assessments the other applicable worksheets would need to be completed. </t>
  </si>
  <si>
    <t>Procurement for new Institutions only (monitoring the first year under the sponsor):</t>
  </si>
  <si>
    <t xml:space="preserve">Use the Procurement Review workbook to complete a review of the institution’s procurement practices. After the written procedures review has been conducted, answer all the questions on the Institution worksheet tab.  Then, based on the information gathered, use the following instructions and the procurement workbook to complete the review. The Procurement process flow chart has been added to assist Sponsors in determining each action to take to complete the Procurement assessment. Federal procurement threshold levels for micro-purchase is $10,000, small purchase (in-formal) is less than $250,000 and formal procurement is over $250,000. </t>
  </si>
  <si>
    <t>Instructions: Obtain the information below from review of the written procurement procedures and by interviewing staff.  If there are no written procedures, the monitor will determine if all purchases were within the micro-purchase threshold for the review month.</t>
  </si>
  <si>
    <t xml:space="preserve">What types of procurements were conducted by the institution for food and non-food supplies? </t>
  </si>
  <si>
    <r>
      <t xml:space="preserve">Does the Institution have any contracts with vendors for food or non-food supplies?  
</t>
    </r>
    <r>
      <rPr>
        <b/>
        <sz val="10"/>
        <color theme="1"/>
        <rFont val="Calibri"/>
        <family val="2"/>
        <scheme val="minor"/>
      </rPr>
      <t>Enter the Names of the Vendors with whom the Institution executed a contract in the Comments field</t>
    </r>
  </si>
  <si>
    <t xml:space="preserve">*Use this worksheet if a Sponsor of Affiliated Centers and purchases for all centers are made together. </t>
  </si>
  <si>
    <t xml:space="preserve">               i.     Determine the aggregate costs for costs in the Food and Non-Food Supplies category (review separately if these items are purchased separately) that are documented on the Monthly Record of Costs form or the Cost Summary Report.  </t>
  </si>
  <si>
    <t xml:space="preserve">                iii.     The Institution cannot aggregate expenses if using Micro. </t>
  </si>
  <si>
    <t xml:space="preserve"> i.     Review each individual transaction made during the review month to ensure it did not exceed the micro purchase threshold of $10,000 or less. If the institution has a more stringent threshold, assess procurement using that threshold rather than the federal threshold level noted here.</t>
  </si>
  <si>
    <t>b.     If NO aggregate, there are no written procedures, or the written procedures and/or verbal confirmation from the institution do not indicate that costs will be aggregated to determine the procurement method that will be used, review all transactions for your review month using the Micro worksheet.</t>
  </si>
  <si>
    <t xml:space="preserve">               ii.     Use the institution’s written procurement procedures to determine the timeframe they procure (weekly, monthly, annually, etc.). If the procedures do not indicate when they conduct procurement, ask the Institution the timeframe used. The monitor should aggregate expenses based on the timeframe indicated.  </t>
  </si>
  <si>
    <t xml:space="preserve">                iv.     If aggregate costs exceed $10,000 (or the institution’s more stringent threshold), cite for not conducting small or formal procurement. The monitor would not have to complete the Small or Formal procurement worksheets, but other applicable worksheets should be completed. </t>
  </si>
  <si>
    <t xml:space="preserve">iii.     If any single transaction exceeded $10,000 or the institution’s more stringent threshold, cite for not conducting small or formal procurement. The monitor would not have to complete the Small or Formal procurement worksheets, but other applicable worksheets should be completed. </t>
  </si>
  <si>
    <t>a)     If the Institution will conduct procurement Monthly, did not have written procedures or does not aggregate costs, then the monitor can use the selected review month MROC and complete the Micro Worksheet</t>
  </si>
  <si>
    <t>a.     The monitor would need to review the quotes on small purchase procurement form.</t>
  </si>
  <si>
    <t>b.     The monitor would complete the vendor worksheet for the applicable time period to calculate a total of all receipts per vendor.</t>
  </si>
  <si>
    <t xml:space="preserve">c.     Then, the monitor would enter over all totals paid per vendor on the Small purchase worksheet to document compliance. </t>
  </si>
  <si>
    <t xml:space="preserve">ii.     When assessing procurement at the Micro level using the review month; the monitor may attach the Monthly Record of Costs form with the Procurement Supporting Docs in lieu of entering all purchases on the worksheet. The monitor would then answer questions 1-3 on the Micro worksheet.  </t>
  </si>
  <si>
    <t xml:space="preserve"> iv.     To ensure compliance with Micro, the monitor should check each purchase and ensure multiple vendors were used. A minimum of 2 vendors must be used. If only one vendor was used, the monitor should request documentation to support why only 1 vendor was used. If not, cite for not following micro-purchase requirements. </t>
  </si>
  <si>
    <t>Did the Institution complete the Suspension and Debarment Certification using one [1] of the three [3] USDA recommended methods?</t>
  </si>
  <si>
    <t>(a) Checking the System for Award Management (SAM) or the Excluded Parties List System (EPLS); or 
 (b) Collecting a certification from that person; or 
 (c) Adding a clause or condition to the covered transaction with that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</si>
</sst>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2"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b/>
      <sz val="20"/>
      <color rgb="FFFF0000"/>
      <name val="Calibri"/>
      <family val="2"/>
      <scheme val="minor"/>
    </font>
    <font>
      <sz val="11"/>
      <name val="Calibri"/>
      <family val="2"/>
      <scheme val="minor"/>
    </font>
    <font>
      <b/>
      <sz val="11"/>
      <color theme="1"/>
      <name val="Calibri"/>
      <family val="2"/>
      <scheme val="minor"/>
    </font>
    <font>
      <b/>
      <sz val="11"/>
      <name val="Calibri"/>
      <family val="2"/>
      <scheme val="minor"/>
    </font>
    <font>
      <b/>
      <sz val="16"/>
      <color theme="1"/>
      <name val="Calibri"/>
      <family val="2"/>
      <scheme val="minor"/>
    </font>
    <font>
      <b/>
      <sz val="10"/>
      <color theme="1"/>
      <name val="Calibri"/>
      <family val="2"/>
      <scheme val="minor"/>
    </font>
    <font>
      <b/>
      <sz val="14"/>
      <name val="Calibri"/>
      <family val="2"/>
      <scheme val="minor"/>
    </font>
    <font>
      <sz val="16"/>
      <color theme="1"/>
      <name val="Calibri"/>
      <family val="2"/>
      <scheme val="minor"/>
    </font>
    <font>
      <b/>
      <sz val="16"/>
      <name val="Calibri"/>
      <family val="2"/>
      <scheme val="minor"/>
    </font>
    <font>
      <b/>
      <sz val="16"/>
      <color theme="1"/>
      <name val="Arial"/>
      <family val="2"/>
    </font>
    <font>
      <i/>
      <sz val="16"/>
      <color theme="1"/>
      <name val="Calibri"/>
      <family val="2"/>
      <scheme val="minor"/>
    </font>
    <font>
      <sz val="16"/>
      <name val="Calibri"/>
      <family val="2"/>
      <scheme val="minor"/>
    </font>
    <font>
      <b/>
      <i/>
      <sz val="16"/>
      <color theme="1"/>
      <name val="Calibri"/>
      <family val="2"/>
      <scheme val="minor"/>
    </font>
    <font>
      <b/>
      <i/>
      <sz val="16"/>
      <color rgb="FFFF0000"/>
      <name val="Calibri"/>
      <family val="2"/>
      <scheme val="minor"/>
    </font>
    <font>
      <sz val="14"/>
      <color theme="1"/>
      <name val="Calibri"/>
      <family val="2"/>
      <scheme val="minor"/>
    </font>
    <font>
      <sz val="10"/>
      <color theme="1"/>
      <name val="Calibri"/>
      <family val="2"/>
      <scheme val="minor"/>
    </font>
    <font>
      <sz val="10"/>
      <color theme="1"/>
      <name val="Arial"/>
      <family val="2"/>
    </font>
    <font>
      <sz val="11"/>
      <color theme="1" tint="0.499984740745262"/>
      <name val="Calibri"/>
      <family val="2"/>
      <scheme val="minor"/>
    </font>
    <font>
      <sz val="10"/>
      <color theme="1" tint="0.499984740745262"/>
      <name val="Calibri"/>
      <family val="2"/>
      <scheme val="minor"/>
    </font>
    <font>
      <sz val="34"/>
      <color theme="1" tint="0.24994659260841701"/>
      <name val="Calibri Light"/>
      <family val="2"/>
      <scheme val="major"/>
    </font>
    <font>
      <sz val="10"/>
      <color theme="9"/>
      <name val="Calibri Light"/>
      <family val="2"/>
      <scheme val="major"/>
    </font>
    <font>
      <sz val="10"/>
      <color theme="3"/>
      <name val="Calibri Light"/>
      <family val="2"/>
      <scheme val="major"/>
    </font>
    <font>
      <sz val="16"/>
      <color theme="1" tint="0.499984740745262"/>
      <name val="Calibri"/>
      <family val="2"/>
      <scheme val="minor"/>
    </font>
    <font>
      <b/>
      <sz val="10"/>
      <color theme="9"/>
      <name val="Calibri"/>
      <family val="2"/>
      <scheme val="minor"/>
    </font>
    <font>
      <sz val="9"/>
      <name val="Calibri"/>
      <family val="2"/>
      <scheme val="minor"/>
    </font>
    <font>
      <b/>
      <u/>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B2B2B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23" fillId="0" borderId="0">
      <alignment vertical="center"/>
    </xf>
    <xf numFmtId="0" fontId="25" fillId="8" borderId="0" applyNumberFormat="0" applyProtection="0">
      <alignment horizontal="center" vertical="center"/>
    </xf>
    <xf numFmtId="0" fontId="28" fillId="0" borderId="0" applyNumberFormat="0" applyFill="0" applyProtection="0">
      <alignment horizontal="center" vertical="center"/>
    </xf>
  </cellStyleXfs>
  <cellXfs count="152">
    <xf numFmtId="0" fontId="0" fillId="0" borderId="0" xfId="0"/>
    <xf numFmtId="0" fontId="2" fillId="0" borderId="0" xfId="0" applyFont="1"/>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0" borderId="0" xfId="0" applyAlignment="1">
      <alignment wrapText="1"/>
    </xf>
    <xf numFmtId="0" fontId="2" fillId="0" borderId="0" xfId="0" applyFont="1" applyAlignment="1">
      <alignment wrapText="1"/>
    </xf>
    <xf numFmtId="0" fontId="8" fillId="4" borderId="1" xfId="0" applyFont="1" applyFill="1" applyBorder="1" applyAlignment="1">
      <alignment horizontal="center" vertical="center" wrapText="1"/>
    </xf>
    <xf numFmtId="0" fontId="8" fillId="0" borderId="1" xfId="0" applyFont="1" applyBorder="1" applyAlignment="1">
      <alignment horizontal="right" indent="2"/>
    </xf>
    <xf numFmtId="0" fontId="2" fillId="0" borderId="0" xfId="0" applyFont="1" applyAlignment="1">
      <alignment horizontal="center" wrapText="1"/>
    </xf>
    <xf numFmtId="0" fontId="0" fillId="0" borderId="0" xfId="0" applyAlignment="1">
      <alignment horizontal="center" wrapText="1"/>
    </xf>
    <xf numFmtId="164" fontId="0" fillId="0" borderId="1" xfId="0" applyNumberFormat="1" applyBorder="1" applyAlignment="1">
      <alignment horizontal="center" wrapText="1"/>
    </xf>
    <xf numFmtId="164" fontId="1" fillId="0" borderId="1" xfId="1" applyNumberFormat="1" applyBorder="1" applyAlignment="1">
      <alignment horizontal="center" wrapText="1"/>
    </xf>
    <xf numFmtId="164" fontId="8" fillId="0" borderId="1" xfId="0" applyNumberFormat="1" applyFont="1" applyBorder="1" applyAlignment="1">
      <alignment horizont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0" xfId="0" applyFont="1"/>
    <xf numFmtId="0" fontId="10" fillId="4" borderId="1" xfId="0" applyFont="1" applyFill="1" applyBorder="1" applyAlignment="1">
      <alignment horizontal="center" wrapText="1"/>
    </xf>
    <xf numFmtId="0" fontId="10" fillId="0" borderId="1" xfId="0" applyFont="1" applyBorder="1" applyAlignment="1">
      <alignment wrapText="1"/>
    </xf>
    <xf numFmtId="0" fontId="13" fillId="0" borderId="0" xfId="0" applyFont="1" applyAlignment="1">
      <alignment wrapText="1"/>
    </xf>
    <xf numFmtId="0" fontId="16" fillId="0" borderId="1" xfId="0" applyFont="1" applyBorder="1" applyAlignment="1">
      <alignment wrapText="1"/>
    </xf>
    <xf numFmtId="0" fontId="10" fillId="0" borderId="1" xfId="0" applyFont="1" applyBorder="1" applyAlignment="1">
      <alignment horizontal="left" wrapText="1"/>
    </xf>
    <xf numFmtId="0" fontId="13" fillId="0" borderId="1" xfId="0" applyFont="1" applyBorder="1" applyAlignment="1">
      <alignment wrapText="1"/>
    </xf>
    <xf numFmtId="0" fontId="13" fillId="0" borderId="1" xfId="0" applyFont="1" applyBorder="1" applyAlignment="1">
      <alignment horizontal="center" wrapText="1"/>
    </xf>
    <xf numFmtId="0" fontId="13" fillId="0" borderId="1" xfId="0" applyFont="1" applyBorder="1" applyAlignment="1">
      <alignment horizontal="right" wrapText="1"/>
    </xf>
    <xf numFmtId="0" fontId="10" fillId="0" borderId="0" xfId="0" applyFont="1" applyAlignment="1">
      <alignment horizontal="right" wrapText="1"/>
    </xf>
    <xf numFmtId="0" fontId="10" fillId="5" borderId="1" xfId="0" applyFont="1" applyFill="1" applyBorder="1" applyAlignment="1">
      <alignment horizontal="center" wrapText="1"/>
    </xf>
    <xf numFmtId="0" fontId="14" fillId="5" borderId="1" xfId="0" applyFont="1" applyFill="1" applyBorder="1" applyAlignment="1">
      <alignment horizontal="center" wrapText="1"/>
    </xf>
    <xf numFmtId="0" fontId="15" fillId="0" borderId="1" xfId="0" quotePrefix="1" applyFont="1" applyBorder="1" applyAlignment="1">
      <alignment horizontal="left" wrapText="1"/>
    </xf>
    <xf numFmtId="0" fontId="13" fillId="0" borderId="0" xfId="0" applyFont="1" applyAlignment="1">
      <alignment horizontal="left" wrapText="1"/>
    </xf>
    <xf numFmtId="0" fontId="13" fillId="0" borderId="0" xfId="0" applyFont="1" applyAlignment="1">
      <alignment horizontal="center" wrapText="1"/>
    </xf>
    <xf numFmtId="0" fontId="10" fillId="4" borderId="1" xfId="0" applyFont="1" applyFill="1" applyBorder="1" applyAlignment="1">
      <alignment wrapText="1"/>
    </xf>
    <xf numFmtId="164" fontId="12" fillId="4" borderId="4"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8" fillId="0" borderId="1" xfId="0" applyFont="1" applyBorder="1" applyAlignment="1">
      <alignment horizontal="center"/>
    </xf>
    <xf numFmtId="0" fontId="0" fillId="0" borderId="0" xfId="0" applyAlignment="1">
      <alignment horizontal="center"/>
    </xf>
    <xf numFmtId="0" fontId="8" fillId="0" borderId="1" xfId="0" applyFont="1" applyBorder="1" applyAlignment="1">
      <alignment horizontal="center" wrapText="1"/>
    </xf>
    <xf numFmtId="0" fontId="8" fillId="0" borderId="1" xfId="0" applyFont="1" applyBorder="1" applyAlignment="1">
      <alignment horizontal="right" wrapText="1"/>
    </xf>
    <xf numFmtId="164" fontId="8" fillId="0" borderId="1" xfId="0" applyNumberFormat="1" applyFont="1" applyBorder="1" applyAlignment="1">
      <alignment horizontal="center" wrapText="1"/>
    </xf>
    <xf numFmtId="0" fontId="8" fillId="0" borderId="1" xfId="0" applyFont="1" applyBorder="1"/>
    <xf numFmtId="14" fontId="0" fillId="0" borderId="0" xfId="0" applyNumberFormat="1"/>
    <xf numFmtId="0" fontId="3" fillId="0" borderId="5" xfId="0" applyFont="1" applyBorder="1" applyAlignment="1">
      <alignment horizontal="left" wrapText="1"/>
    </xf>
    <xf numFmtId="0" fontId="3" fillId="0" borderId="1" xfId="0" applyFont="1" applyBorder="1" applyAlignment="1">
      <alignment horizontal="center" wrapText="1"/>
    </xf>
    <xf numFmtId="0" fontId="12" fillId="4" borderId="16" xfId="0" applyFont="1" applyFill="1" applyBorder="1" applyAlignment="1">
      <alignment vertical="center" wrapText="1"/>
    </xf>
    <xf numFmtId="8" fontId="12" fillId="4" borderId="4" xfId="0" applyNumberFormat="1" applyFont="1" applyFill="1" applyBorder="1" applyAlignment="1">
      <alignment horizontal="center" vertical="center" wrapText="1"/>
    </xf>
    <xf numFmtId="0" fontId="13" fillId="6" borderId="1" xfId="0" applyFont="1" applyFill="1" applyBorder="1" applyAlignment="1" applyProtection="1">
      <alignment horizontal="center" wrapText="1"/>
      <protection locked="0"/>
    </xf>
    <xf numFmtId="164" fontId="13" fillId="6" borderId="1" xfId="0" applyNumberFormat="1" applyFont="1" applyFill="1" applyBorder="1" applyAlignment="1" applyProtection="1">
      <alignment horizontal="center" wrapText="1"/>
      <protection locked="0"/>
    </xf>
    <xf numFmtId="0" fontId="13" fillId="0" borderId="1" xfId="0" applyFont="1" applyBorder="1" applyAlignment="1" applyProtection="1">
      <alignment wrapText="1"/>
      <protection locked="0"/>
    </xf>
    <xf numFmtId="0" fontId="17" fillId="0" borderId="1" xfId="0" applyFont="1" applyBorder="1" applyAlignment="1" applyProtection="1">
      <alignment wrapText="1"/>
      <protection locked="0"/>
    </xf>
    <xf numFmtId="0" fontId="13" fillId="0" borderId="16" xfId="0" applyFont="1" applyBorder="1" applyAlignment="1" applyProtection="1">
      <alignment horizontal="center" wrapText="1"/>
      <protection locked="0"/>
    </xf>
    <xf numFmtId="0" fontId="13" fillId="5" borderId="1" xfId="0" applyFont="1" applyFill="1" applyBorder="1" applyAlignment="1" applyProtection="1">
      <alignment horizontal="center" wrapText="1"/>
      <protection locked="0"/>
    </xf>
    <xf numFmtId="164" fontId="0" fillId="0" borderId="1" xfId="0" applyNumberFormat="1" applyBorder="1" applyAlignment="1">
      <alignment horizontal="center"/>
    </xf>
    <xf numFmtId="14" fontId="0" fillId="0" borderId="1" xfId="0" applyNumberFormat="1" applyBorder="1" applyAlignment="1">
      <alignment horizontal="center" wrapText="1"/>
    </xf>
    <xf numFmtId="14" fontId="0" fillId="0" borderId="1" xfId="0" applyNumberFormat="1" applyBorder="1" applyAlignment="1">
      <alignment wrapText="1"/>
    </xf>
    <xf numFmtId="14" fontId="0" fillId="0" borderId="2" xfId="0" applyNumberFormat="1" applyBorder="1" applyAlignment="1">
      <alignment wrapText="1"/>
    </xf>
    <xf numFmtId="17"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0" fontId="8" fillId="0" borderId="0" xfId="0" applyFont="1" applyAlignment="1">
      <alignment horizontal="right" wrapText="1"/>
    </xf>
    <xf numFmtId="164" fontId="8" fillId="0" borderId="0" xfId="0" applyNumberFormat="1" applyFont="1" applyAlignment="1">
      <alignment horizontal="center" wrapText="1"/>
    </xf>
    <xf numFmtId="0" fontId="3" fillId="2" borderId="1" xfId="0" applyFont="1" applyFill="1" applyBorder="1" applyAlignment="1">
      <alignment horizontal="center" wrapText="1"/>
    </xf>
    <xf numFmtId="17" fontId="0" fillId="0" borderId="1" xfId="0" applyNumberFormat="1" applyBorder="1" applyAlignment="1">
      <alignment horizontal="left"/>
    </xf>
    <xf numFmtId="0" fontId="3" fillId="2" borderId="5" xfId="0" applyFont="1" applyFill="1" applyBorder="1" applyAlignment="1">
      <alignment horizontal="center" wrapText="1"/>
    </xf>
    <xf numFmtId="0" fontId="2" fillId="3" borderId="3" xfId="0" applyFont="1" applyFill="1" applyBorder="1" applyAlignment="1">
      <alignment horizontal="center" wrapText="1"/>
    </xf>
    <xf numFmtId="0" fontId="2" fillId="0" borderId="3" xfId="0" applyFont="1" applyBorder="1" applyAlignment="1">
      <alignment horizontal="center" wrapText="1"/>
    </xf>
    <xf numFmtId="0" fontId="0" fillId="2" borderId="6" xfId="0" applyFill="1" applyBorder="1" applyAlignment="1">
      <alignment horizontal="center" wrapText="1"/>
    </xf>
    <xf numFmtId="0" fontId="0" fillId="2" borderId="3" xfId="0" applyFill="1" applyBorder="1" applyAlignment="1">
      <alignment horizontal="center" wrapText="1"/>
    </xf>
    <xf numFmtId="0" fontId="0" fillId="2" borderId="1" xfId="0" applyFill="1" applyBorder="1" applyAlignment="1">
      <alignment horizontal="center" wrapText="1"/>
    </xf>
    <xf numFmtId="44" fontId="3" fillId="2" borderId="1" xfId="1"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horizontal="right" wrapText="1"/>
    </xf>
    <xf numFmtId="0" fontId="8" fillId="0" borderId="0" xfId="0" applyFont="1" applyAlignment="1">
      <alignment wrapText="1"/>
    </xf>
    <xf numFmtId="0" fontId="0" fillId="2" borderId="1" xfId="0" applyFill="1" applyBorder="1" applyAlignment="1" applyProtection="1">
      <alignment horizontal="center"/>
      <protection locked="0"/>
    </xf>
    <xf numFmtId="0" fontId="0" fillId="0" borderId="0" xfId="0" applyProtection="1">
      <protection locked="0"/>
    </xf>
    <xf numFmtId="164" fontId="12" fillId="4" borderId="13" xfId="0" applyNumberFormat="1" applyFont="1" applyFill="1" applyBorder="1" applyAlignment="1" applyProtection="1">
      <alignment horizontal="center" vertical="center" wrapText="1"/>
      <protection locked="0"/>
    </xf>
    <xf numFmtId="0" fontId="12" fillId="4" borderId="13" xfId="0" applyFont="1" applyFill="1" applyBorder="1" applyAlignment="1" applyProtection="1">
      <alignment vertical="center" wrapText="1"/>
      <protection locked="0"/>
    </xf>
    <xf numFmtId="0" fontId="8" fillId="3" borderId="10"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14" fontId="7" fillId="0" borderId="5" xfId="0" applyNumberFormat="1" applyFont="1" applyBorder="1" applyAlignment="1" applyProtection="1">
      <alignment horizontal="left" wrapText="1"/>
      <protection locked="0"/>
    </xf>
    <xf numFmtId="0" fontId="7" fillId="0" borderId="1" xfId="0" applyFont="1" applyBorder="1" applyAlignment="1" applyProtection="1">
      <alignment horizontal="center"/>
      <protection locked="0"/>
    </xf>
    <xf numFmtId="44" fontId="7" fillId="0" borderId="1" xfId="1" applyFont="1" applyBorder="1" applyAlignment="1" applyProtection="1">
      <alignment horizontal="center" wrapText="1"/>
      <protection locked="0"/>
    </xf>
    <xf numFmtId="0" fontId="0" fillId="0" borderId="1" xfId="0" applyBorder="1" applyAlignment="1" applyProtection="1">
      <alignment horizontal="left"/>
      <protection locked="0"/>
    </xf>
    <xf numFmtId="44" fontId="7" fillId="0" borderId="1" xfId="1" applyFont="1" applyBorder="1" applyAlignment="1" applyProtection="1">
      <alignment horizontal="center"/>
      <protection locked="0"/>
    </xf>
    <xf numFmtId="0" fontId="7" fillId="0" borderId="1" xfId="0" applyFont="1" applyBorder="1" applyAlignment="1" applyProtection="1">
      <alignment horizontal="left"/>
      <protection locked="0"/>
    </xf>
    <xf numFmtId="0" fontId="7" fillId="0" borderId="5" xfId="0" applyFont="1" applyBorder="1" applyAlignment="1" applyProtection="1">
      <alignment horizontal="left" wrapText="1"/>
      <protection locked="0"/>
    </xf>
    <xf numFmtId="44" fontId="0" fillId="0" borderId="0" xfId="1" applyFont="1" applyProtection="1">
      <protection locked="0"/>
    </xf>
    <xf numFmtId="0" fontId="0" fillId="7" borderId="1" xfId="0" applyFill="1" applyBorder="1" applyAlignment="1">
      <alignment horizontal="center"/>
    </xf>
    <xf numFmtId="0" fontId="0" fillId="0" borderId="1" xfId="0" applyBorder="1" applyAlignment="1" applyProtection="1">
      <alignment horizontal="center" wrapText="1"/>
      <protection locked="0"/>
    </xf>
    <xf numFmtId="164" fontId="20" fillId="0" borderId="1" xfId="1"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0" fillId="5" borderId="1" xfId="0" applyFill="1" applyBorder="1" applyAlignment="1" applyProtection="1">
      <alignment wrapText="1"/>
      <protection locked="0"/>
    </xf>
    <xf numFmtId="0" fontId="0" fillId="0" borderId="14" xfId="0" applyBorder="1"/>
    <xf numFmtId="0" fontId="8" fillId="0" borderId="14" xfId="0" applyFont="1" applyBorder="1" applyAlignment="1">
      <alignment horizontal="center"/>
    </xf>
    <xf numFmtId="0" fontId="0" fillId="5" borderId="1" xfId="0" applyFill="1" applyBorder="1" applyAlignment="1">
      <alignment wrapText="1"/>
    </xf>
    <xf numFmtId="0" fontId="8" fillId="0" borderId="0" xfId="0" applyFont="1"/>
    <xf numFmtId="0" fontId="21" fillId="0" borderId="0" xfId="0" applyFont="1" applyAlignment="1">
      <alignment vertical="top"/>
    </xf>
    <xf numFmtId="0" fontId="21" fillId="0" borderId="0" xfId="0" applyFont="1" applyAlignment="1">
      <alignment vertical="top" wrapText="1"/>
    </xf>
    <xf numFmtId="0" fontId="21" fillId="0" borderId="0" xfId="0" applyFont="1"/>
    <xf numFmtId="0" fontId="21" fillId="0" borderId="0" xfId="0" applyFont="1" applyAlignment="1">
      <alignment wrapText="1"/>
    </xf>
    <xf numFmtId="0" fontId="22" fillId="0" borderId="0" xfId="0" applyFont="1" applyAlignment="1">
      <alignment vertical="center"/>
    </xf>
    <xf numFmtId="0" fontId="24" fillId="8" borderId="0" xfId="2" applyFont="1" applyFill="1">
      <alignment vertical="center"/>
    </xf>
    <xf numFmtId="0" fontId="27" fillId="8" borderId="0" xfId="3" applyFont="1" applyAlignment="1">
      <alignment vertical="center"/>
    </xf>
    <xf numFmtId="0" fontId="24" fillId="8" borderId="0" xfId="4" applyFont="1" applyFill="1" applyAlignment="1">
      <alignment vertical="center"/>
    </xf>
    <xf numFmtId="0" fontId="24" fillId="0" borderId="0" xfId="2" applyFont="1">
      <alignment vertical="center"/>
    </xf>
    <xf numFmtId="0" fontId="29" fillId="0" borderId="0" xfId="2" applyFont="1">
      <alignment vertical="center"/>
    </xf>
    <xf numFmtId="0" fontId="30" fillId="0" borderId="0" xfId="2" applyFont="1">
      <alignment vertical="center"/>
    </xf>
    <xf numFmtId="0" fontId="31" fillId="0" borderId="0" xfId="0" applyFont="1" applyAlignment="1">
      <alignment vertical="center"/>
    </xf>
    <xf numFmtId="0" fontId="21" fillId="0" borderId="0" xfId="0" applyFont="1" applyAlignment="1">
      <alignment horizontal="left" vertical="center" indent="4"/>
    </xf>
    <xf numFmtId="0" fontId="21" fillId="0" borderId="0" xfId="0" applyFont="1" applyAlignment="1">
      <alignment horizontal="left" vertical="center" indent="9"/>
    </xf>
    <xf numFmtId="0" fontId="21" fillId="0" borderId="0" xfId="0" applyFont="1" applyAlignment="1">
      <alignment horizontal="left" vertical="center" indent="13"/>
    </xf>
    <xf numFmtId="0" fontId="21" fillId="0" borderId="0" xfId="0" applyFont="1" applyAlignment="1">
      <alignment horizontal="left" vertical="center" indent="6"/>
    </xf>
    <xf numFmtId="0" fontId="21" fillId="0" borderId="0" xfId="0" applyFont="1" applyAlignment="1">
      <alignment horizontal="left" vertical="center" wrapText="1"/>
    </xf>
    <xf numFmtId="0" fontId="21" fillId="0" borderId="0" xfId="0" applyFont="1" applyAlignment="1">
      <alignment vertical="center"/>
    </xf>
    <xf numFmtId="0" fontId="21" fillId="0" borderId="0" xfId="0" applyFont="1" applyAlignment="1">
      <alignment horizontal="left" vertical="center"/>
    </xf>
    <xf numFmtId="0" fontId="11" fillId="0" borderId="0" xfId="0" applyFont="1" applyAlignment="1">
      <alignment horizontal="left" vertical="center" indent="2"/>
    </xf>
    <xf numFmtId="0" fontId="11" fillId="0" borderId="0" xfId="0" applyFont="1"/>
    <xf numFmtId="0" fontId="0" fillId="0" borderId="0" xfId="0" applyAlignment="1">
      <alignment vertical="top" wrapText="1"/>
    </xf>
    <xf numFmtId="0" fontId="26" fillId="8" borderId="0" xfId="3" applyFont="1">
      <alignment horizontal="center" vertical="center"/>
    </xf>
    <xf numFmtId="0" fontId="24" fillId="8" borderId="0" xfId="4" applyFont="1" applyFill="1" applyAlignment="1">
      <alignment horizontal="center"/>
    </xf>
    <xf numFmtId="0" fontId="3" fillId="0" borderId="1" xfId="0" applyFont="1" applyBorder="1" applyAlignment="1">
      <alignment horizontal="right" wrapText="1"/>
    </xf>
    <xf numFmtId="0" fontId="4" fillId="0" borderId="16" xfId="0" applyFont="1" applyBorder="1" applyAlignment="1">
      <alignment horizontal="left" wrapText="1"/>
    </xf>
    <xf numFmtId="0" fontId="10" fillId="4" borderId="3" xfId="0" applyFont="1" applyFill="1" applyBorder="1" applyAlignment="1">
      <alignment horizontal="center" wrapText="1"/>
    </xf>
    <xf numFmtId="0" fontId="10" fillId="4" borderId="4" xfId="0" applyFont="1" applyFill="1" applyBorder="1" applyAlignment="1">
      <alignment horizontal="center" wrapText="1"/>
    </xf>
    <xf numFmtId="0" fontId="10" fillId="4" borderId="15" xfId="0" applyFont="1" applyFill="1" applyBorder="1" applyAlignment="1">
      <alignment horizontal="center" wrapText="1"/>
    </xf>
    <xf numFmtId="0" fontId="5" fillId="0" borderId="1" xfId="0" applyFont="1" applyBorder="1" applyAlignment="1">
      <alignment horizontal="right" wrapText="1"/>
    </xf>
    <xf numFmtId="0" fontId="5" fillId="0" borderId="3" xfId="0" applyFont="1" applyBorder="1" applyAlignment="1">
      <alignment horizontal="right" wrapText="1"/>
    </xf>
    <xf numFmtId="0" fontId="0" fillId="0" borderId="4" xfId="0" applyBorder="1" applyAlignment="1">
      <alignment horizontal="right" wrapText="1"/>
    </xf>
    <xf numFmtId="0" fontId="0" fillId="0" borderId="15" xfId="0" applyBorder="1" applyAlignment="1">
      <alignment horizontal="right" wrapText="1"/>
    </xf>
    <xf numFmtId="0" fontId="4" fillId="0" borderId="0" xfId="0" applyFont="1" applyAlignment="1">
      <alignment horizontal="left" vertical="top" wrapText="1"/>
    </xf>
    <xf numFmtId="0" fontId="12" fillId="4" borderId="18" xfId="0" applyFont="1" applyFill="1" applyBorder="1" applyAlignment="1" applyProtection="1">
      <alignment horizontal="left" vertical="center" wrapText="1"/>
      <protection locked="0"/>
    </xf>
    <xf numFmtId="0" fontId="12" fillId="4" borderId="19"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4" fillId="0" borderId="0" xfId="0" applyFont="1" applyAlignment="1" applyProtection="1">
      <alignment horizontal="left" wrapText="1"/>
      <protection locked="0"/>
    </xf>
    <xf numFmtId="0" fontId="4" fillId="0" borderId="17" xfId="0" applyFont="1" applyBorder="1" applyAlignment="1" applyProtection="1">
      <alignment horizontal="left" wrapText="1"/>
      <protection locked="0"/>
    </xf>
    <xf numFmtId="0" fontId="4" fillId="0" borderId="0" xfId="0" applyFont="1" applyAlignment="1">
      <alignment horizontal="left"/>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7"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8" fillId="0" borderId="1" xfId="0" applyFont="1" applyBorder="1" applyAlignment="1">
      <alignment horizontal="center"/>
    </xf>
    <xf numFmtId="0" fontId="0" fillId="0" borderId="1" xfId="0" applyBorder="1" applyAlignment="1" applyProtection="1">
      <alignment horizontal="center"/>
      <protection locked="0"/>
    </xf>
    <xf numFmtId="0" fontId="8" fillId="0" borderId="0" xfId="0" applyFont="1" applyAlignment="1">
      <alignment horizontal="center" wrapText="1"/>
    </xf>
    <xf numFmtId="0" fontId="8" fillId="0" borderId="1" xfId="0" applyFont="1" applyBorder="1" applyAlignment="1">
      <alignment horizontal="center" wrapText="1"/>
    </xf>
    <xf numFmtId="0" fontId="0" fillId="0" borderId="1" xfId="0" applyBorder="1" applyAlignment="1">
      <alignment horizontal="center" wrapText="1"/>
    </xf>
  </cellXfs>
  <cellStyles count="5">
    <cellStyle name="Currency" xfId="1" builtinId="4"/>
    <cellStyle name="Heading 1 2" xfId="3" xr:uid="{4E84BB58-8503-4BE2-BEE9-DE65ED2EED1B}"/>
    <cellStyle name="Heading 2 2" xfId="4" xr:uid="{02C9EAE4-F939-493C-A767-A2B4E0C5E67E}"/>
    <cellStyle name="Normal" xfId="0" builtinId="0"/>
    <cellStyle name="Normal 2" xfId="2" xr:uid="{CCB4A128-E399-4F55-B876-26D74DE07743}"/>
  </cellStyles>
  <dxfs count="0"/>
  <tableStyles count="0" defaultTableStyle="TableStyleMedium2" defaultPivotStyle="PivotStyleLight16"/>
  <colors>
    <mruColors>
      <color rgb="FFB2B2B2"/>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198120</xdr:colOff>
      <xdr:row>31</xdr:row>
      <xdr:rowOff>34290</xdr:rowOff>
    </xdr:from>
    <xdr:to>
      <xdr:col>32</xdr:col>
      <xdr:colOff>114300</xdr:colOff>
      <xdr:row>32</xdr:row>
      <xdr:rowOff>34290</xdr:rowOff>
    </xdr:to>
    <xdr:sp macro="" textlink="">
      <xdr:nvSpPr>
        <xdr:cNvPr id="2" name="Rectangle 1">
          <a:extLst>
            <a:ext uri="{FF2B5EF4-FFF2-40B4-BE49-F238E27FC236}">
              <a16:creationId xmlns:a16="http://schemas.microsoft.com/office/drawing/2014/main" id="{EDC4AEE3-5F24-4B73-B1ED-B9D254C6D281}"/>
            </a:ext>
          </a:extLst>
        </xdr:cNvPr>
        <xdr:cNvSpPr/>
      </xdr:nvSpPr>
      <xdr:spPr>
        <a:xfrm>
          <a:off x="8056245" y="5973128"/>
          <a:ext cx="440055" cy="166687"/>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200" b="1" baseline="0">
              <a:solidFill>
                <a:schemeClr val="accent6"/>
              </a:solidFill>
              <a:latin typeface="+mn-lt"/>
              <a:ea typeface="+mn-ea"/>
              <a:cs typeface="+mn-cs"/>
            </a:rPr>
            <a:t>yes</a:t>
          </a:r>
        </a:p>
      </xdr:txBody>
    </xdr:sp>
    <xdr:clientData/>
  </xdr:twoCellAnchor>
  <xdr:twoCellAnchor>
    <xdr:from>
      <xdr:col>4</xdr:col>
      <xdr:colOff>209550</xdr:colOff>
      <xdr:row>2</xdr:row>
      <xdr:rowOff>104775</xdr:rowOff>
    </xdr:from>
    <xdr:to>
      <xdr:col>32</xdr:col>
      <xdr:colOff>104775</xdr:colOff>
      <xdr:row>2</xdr:row>
      <xdr:rowOff>104775</xdr:rowOff>
    </xdr:to>
    <xdr:cxnSp macro="">
      <xdr:nvCxnSpPr>
        <xdr:cNvPr id="3" name="Title Border" descr="&quot;&quot;" title="Title Border">
          <a:extLst>
            <a:ext uri="{FF2B5EF4-FFF2-40B4-BE49-F238E27FC236}">
              <a16:creationId xmlns:a16="http://schemas.microsoft.com/office/drawing/2014/main" id="{3AFD66AF-8873-4DBF-872F-DDB9CF2A11CF}"/>
            </a:ext>
          </a:extLst>
        </xdr:cNvPr>
        <xdr:cNvCxnSpPr/>
      </xdr:nvCxnSpPr>
      <xdr:spPr>
        <a:xfrm>
          <a:off x="1257300" y="981075"/>
          <a:ext cx="7229475"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121786</xdr:colOff>
      <xdr:row>7</xdr:row>
      <xdr:rowOff>31444</xdr:rowOff>
    </xdr:from>
    <xdr:to>
      <xdr:col>41</xdr:col>
      <xdr:colOff>226978</xdr:colOff>
      <xdr:row>9</xdr:row>
      <xdr:rowOff>91452</xdr:rowOff>
    </xdr:to>
    <xdr:sp macro="" textlink="">
      <xdr:nvSpPr>
        <xdr:cNvPr id="4" name="Loosen lacces" descr="Process shape (rectangle)" title="Loosen Laces">
          <a:extLst>
            <a:ext uri="{FF2B5EF4-FFF2-40B4-BE49-F238E27FC236}">
              <a16:creationId xmlns:a16="http://schemas.microsoft.com/office/drawing/2014/main" id="{B0EEE2AF-7E65-44DF-8243-4147069345EC}"/>
            </a:ext>
          </a:extLst>
        </xdr:cNvPr>
        <xdr:cNvSpPr>
          <a:spLocks noChangeAspect="1"/>
        </xdr:cNvSpPr>
      </xdr:nvSpPr>
      <xdr:spPr>
        <a:xfrm>
          <a:off x="8503786" y="1969782"/>
          <a:ext cx="2462630" cy="39338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Complete Institution Worksheet</a:t>
          </a:r>
        </a:p>
      </xdr:txBody>
    </xdr:sp>
    <xdr:clientData/>
  </xdr:twoCellAnchor>
  <xdr:twoCellAnchor>
    <xdr:from>
      <xdr:col>32</xdr:col>
      <xdr:colOff>120016</xdr:colOff>
      <xdr:row>11</xdr:row>
      <xdr:rowOff>56197</xdr:rowOff>
    </xdr:from>
    <xdr:to>
      <xdr:col>41</xdr:col>
      <xdr:colOff>219075</xdr:colOff>
      <xdr:row>15</xdr:row>
      <xdr:rowOff>3810</xdr:rowOff>
    </xdr:to>
    <xdr:sp macro="" textlink="">
      <xdr:nvSpPr>
        <xdr:cNvPr id="5" name="Put on shoes" descr="Process shape (rectangle)" title="Put on shoes">
          <a:extLst>
            <a:ext uri="{FF2B5EF4-FFF2-40B4-BE49-F238E27FC236}">
              <a16:creationId xmlns:a16="http://schemas.microsoft.com/office/drawing/2014/main" id="{4FA117B8-BE79-4DA2-8133-21BDA7E54D60}"/>
            </a:ext>
          </a:extLst>
        </xdr:cNvPr>
        <xdr:cNvSpPr>
          <a:spLocks noChangeAspect="1"/>
        </xdr:cNvSpPr>
      </xdr:nvSpPr>
      <xdr:spPr>
        <a:xfrm>
          <a:off x="8502016" y="2661285"/>
          <a:ext cx="2456497" cy="614363"/>
        </a:xfrm>
        <a:prstGeom prst="flowChartProcess">
          <a:avLst/>
        </a:prstGeom>
        <a:solidFill>
          <a:schemeClr val="accent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Did</a:t>
          </a:r>
          <a:r>
            <a:rPr lang="en-US" sz="1000" b="1" baseline="0">
              <a:solidFill>
                <a:schemeClr val="bg1"/>
              </a:solidFill>
            </a:rPr>
            <a:t> the institution conduct any procurements for food or non-food supplies?</a:t>
          </a:r>
          <a:endParaRPr lang="en-US" sz="1000" b="1">
            <a:solidFill>
              <a:schemeClr val="bg1"/>
            </a:solidFill>
          </a:endParaRPr>
        </a:p>
      </xdr:txBody>
    </xdr:sp>
    <xdr:clientData/>
  </xdr:twoCellAnchor>
  <xdr:twoCellAnchor>
    <xdr:from>
      <xdr:col>45</xdr:col>
      <xdr:colOff>26670</xdr:colOff>
      <xdr:row>17</xdr:row>
      <xdr:rowOff>20954</xdr:rowOff>
    </xdr:from>
    <xdr:to>
      <xdr:col>48</xdr:col>
      <xdr:colOff>140971</xdr:colOff>
      <xdr:row>22</xdr:row>
      <xdr:rowOff>80962</xdr:rowOff>
    </xdr:to>
    <xdr:sp macro="" textlink="">
      <xdr:nvSpPr>
        <xdr:cNvPr id="6" name="Tie double knot" descr="Process shape (rectangle)" title="Tie double knot">
          <a:extLst>
            <a:ext uri="{FF2B5EF4-FFF2-40B4-BE49-F238E27FC236}">
              <a16:creationId xmlns:a16="http://schemas.microsoft.com/office/drawing/2014/main" id="{3AED3467-8E2F-44BA-A763-D8ACB9683CAC}"/>
            </a:ext>
          </a:extLst>
        </xdr:cNvPr>
        <xdr:cNvSpPr>
          <a:spLocks noChangeAspect="1"/>
        </xdr:cNvSpPr>
      </xdr:nvSpPr>
      <xdr:spPr>
        <a:xfrm>
          <a:off x="11813858" y="3626167"/>
          <a:ext cx="900113" cy="893445"/>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Review</a:t>
          </a:r>
          <a:r>
            <a:rPr lang="en-US" sz="1000" b="1" baseline="0">
              <a:solidFill>
                <a:schemeClr val="bg1"/>
              </a:solidFill>
              <a:latin typeface="+mn-lt"/>
              <a:ea typeface="+mn-ea"/>
              <a:cs typeface="+mn-cs"/>
            </a:rPr>
            <a:t> using "Small" worksheet</a:t>
          </a:r>
          <a:endParaRPr lang="en-US" sz="1000" b="1">
            <a:solidFill>
              <a:schemeClr val="bg1"/>
            </a:solidFill>
            <a:latin typeface="+mn-lt"/>
            <a:ea typeface="+mn-ea"/>
            <a:cs typeface="+mn-cs"/>
          </a:endParaRPr>
        </a:p>
      </xdr:txBody>
    </xdr:sp>
    <xdr:clientData/>
  </xdr:twoCellAnchor>
  <xdr:twoCellAnchor>
    <xdr:from>
      <xdr:col>27</xdr:col>
      <xdr:colOff>134303</xdr:colOff>
      <xdr:row>12</xdr:row>
      <xdr:rowOff>28575</xdr:rowOff>
    </xdr:from>
    <xdr:to>
      <xdr:col>32</xdr:col>
      <xdr:colOff>128588</xdr:colOff>
      <xdr:row>12</xdr:row>
      <xdr:rowOff>37625</xdr:rowOff>
    </xdr:to>
    <xdr:cxnSp macro="">
      <xdr:nvCxnSpPr>
        <xdr:cNvPr id="7" name="Elbow Connector 2" descr="&quot;&quot;" title="Line Connector">
          <a:extLst>
            <a:ext uri="{FF2B5EF4-FFF2-40B4-BE49-F238E27FC236}">
              <a16:creationId xmlns:a16="http://schemas.microsoft.com/office/drawing/2014/main" id="{06650F10-12FE-4D69-A79C-E23E3BD7976B}"/>
            </a:ext>
          </a:extLst>
        </xdr:cNvPr>
        <xdr:cNvCxnSpPr>
          <a:stCxn id="9" idx="3"/>
        </xdr:cNvCxnSpPr>
      </xdr:nvCxnSpPr>
      <xdr:spPr>
        <a:xfrm flipV="1">
          <a:off x="7206616" y="2800350"/>
          <a:ext cx="1303972" cy="905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1904</xdr:colOff>
      <xdr:row>11</xdr:row>
      <xdr:rowOff>99059</xdr:rowOff>
    </xdr:from>
    <xdr:to>
      <xdr:col>51</xdr:col>
      <xdr:colOff>65912</xdr:colOff>
      <xdr:row>12</xdr:row>
      <xdr:rowOff>110680</xdr:rowOff>
    </xdr:to>
    <xdr:sp macro="" textlink="">
      <xdr:nvSpPr>
        <xdr:cNvPr id="8" name="Rectangle 7">
          <a:extLst>
            <a:ext uri="{FF2B5EF4-FFF2-40B4-BE49-F238E27FC236}">
              <a16:creationId xmlns:a16="http://schemas.microsoft.com/office/drawing/2014/main" id="{F16C9C9B-FE0C-4F46-8A32-A6EEFB1F2663}"/>
            </a:ext>
          </a:extLst>
        </xdr:cNvPr>
        <xdr:cNvSpPr/>
      </xdr:nvSpPr>
      <xdr:spPr>
        <a:xfrm>
          <a:off x="12312967" y="2704147"/>
          <a:ext cx="1111758" cy="178308"/>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yes</a:t>
          </a:r>
        </a:p>
      </xdr:txBody>
    </xdr:sp>
    <xdr:clientData/>
  </xdr:twoCellAnchor>
  <xdr:twoCellAnchor>
    <xdr:from>
      <xdr:col>22</xdr:col>
      <xdr:colOff>225743</xdr:colOff>
      <xdr:row>11</xdr:row>
      <xdr:rowOff>98108</xdr:rowOff>
    </xdr:from>
    <xdr:to>
      <xdr:col>27</xdr:col>
      <xdr:colOff>134303</xdr:colOff>
      <xdr:row>12</xdr:row>
      <xdr:rowOff>143828</xdr:rowOff>
    </xdr:to>
    <xdr:sp macro="" textlink="">
      <xdr:nvSpPr>
        <xdr:cNvPr id="9" name="Rectangle 8">
          <a:extLst>
            <a:ext uri="{FF2B5EF4-FFF2-40B4-BE49-F238E27FC236}">
              <a16:creationId xmlns:a16="http://schemas.microsoft.com/office/drawing/2014/main" id="{0D4C11E7-3E06-4F13-A271-3895091AFE7C}"/>
            </a:ext>
          </a:extLst>
        </xdr:cNvPr>
        <xdr:cNvSpPr/>
      </xdr:nvSpPr>
      <xdr:spPr>
        <a:xfrm>
          <a:off x="5988368" y="2703196"/>
          <a:ext cx="1218248" cy="212407"/>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no</a:t>
          </a:r>
        </a:p>
      </xdr:txBody>
    </xdr:sp>
    <xdr:clientData/>
  </xdr:twoCellAnchor>
  <xdr:twoCellAnchor>
    <xdr:from>
      <xdr:col>16</xdr:col>
      <xdr:colOff>184785</xdr:colOff>
      <xdr:row>19</xdr:row>
      <xdr:rowOff>132397</xdr:rowOff>
    </xdr:from>
    <xdr:to>
      <xdr:col>20</xdr:col>
      <xdr:colOff>238125</xdr:colOff>
      <xdr:row>20</xdr:row>
      <xdr:rowOff>147637</xdr:rowOff>
    </xdr:to>
    <xdr:sp macro="" textlink="">
      <xdr:nvSpPr>
        <xdr:cNvPr id="10" name="Rectangle 9">
          <a:extLst>
            <a:ext uri="{FF2B5EF4-FFF2-40B4-BE49-F238E27FC236}">
              <a16:creationId xmlns:a16="http://schemas.microsoft.com/office/drawing/2014/main" id="{35626419-9BAB-4DF6-9D90-F2D3BB1E942F}"/>
            </a:ext>
          </a:extLst>
        </xdr:cNvPr>
        <xdr:cNvSpPr/>
      </xdr:nvSpPr>
      <xdr:spPr>
        <a:xfrm>
          <a:off x="4375785" y="4070985"/>
          <a:ext cx="1101090" cy="181927"/>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yes-formal</a:t>
          </a:r>
        </a:p>
      </xdr:txBody>
    </xdr:sp>
    <xdr:clientData/>
  </xdr:twoCellAnchor>
  <xdr:twoCellAnchor>
    <xdr:from>
      <xdr:col>14</xdr:col>
      <xdr:colOff>252413</xdr:colOff>
      <xdr:row>22</xdr:row>
      <xdr:rowOff>48312</xdr:rowOff>
    </xdr:from>
    <xdr:to>
      <xdr:col>21</xdr:col>
      <xdr:colOff>5715</xdr:colOff>
      <xdr:row>26</xdr:row>
      <xdr:rowOff>114299</xdr:rowOff>
    </xdr:to>
    <xdr:sp macro="" textlink="">
      <xdr:nvSpPr>
        <xdr:cNvPr id="11" name="Tie double knot" descr="Process shape (rectangle)" title="Tie double knot">
          <a:extLst>
            <a:ext uri="{FF2B5EF4-FFF2-40B4-BE49-F238E27FC236}">
              <a16:creationId xmlns:a16="http://schemas.microsoft.com/office/drawing/2014/main" id="{87FFB9F3-BA3E-4945-AAE4-2CEE566669A6}"/>
            </a:ext>
          </a:extLst>
        </xdr:cNvPr>
        <xdr:cNvSpPr>
          <a:spLocks noChangeAspect="1"/>
        </xdr:cNvSpPr>
      </xdr:nvSpPr>
      <xdr:spPr>
        <a:xfrm>
          <a:off x="3919538" y="4486962"/>
          <a:ext cx="1586865" cy="73273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bg1"/>
              </a:solidFill>
              <a:latin typeface="+mn-lt"/>
              <a:ea typeface="+mn-ea"/>
              <a:cs typeface="+mn-cs"/>
            </a:rPr>
            <a:t>Determine value of contract (Competitively Procured)</a:t>
          </a:r>
        </a:p>
      </xdr:txBody>
    </xdr:sp>
    <xdr:clientData/>
  </xdr:twoCellAnchor>
  <xdr:twoCellAnchor>
    <xdr:from>
      <xdr:col>16</xdr:col>
      <xdr:colOff>113348</xdr:colOff>
      <xdr:row>27</xdr:row>
      <xdr:rowOff>76199</xdr:rowOff>
    </xdr:from>
    <xdr:to>
      <xdr:col>19</xdr:col>
      <xdr:colOff>238746</xdr:colOff>
      <xdr:row>38</xdr:row>
      <xdr:rowOff>80962</xdr:rowOff>
    </xdr:to>
    <xdr:sp macro="" textlink="">
      <xdr:nvSpPr>
        <xdr:cNvPr id="12" name="Tie double knot" descr="Process shape (rectangle)" title="Tie double knot">
          <a:extLst>
            <a:ext uri="{FF2B5EF4-FFF2-40B4-BE49-F238E27FC236}">
              <a16:creationId xmlns:a16="http://schemas.microsoft.com/office/drawing/2014/main" id="{968A3C85-7BD9-4200-8909-35FE5AE2178D}"/>
            </a:ext>
          </a:extLst>
        </xdr:cNvPr>
        <xdr:cNvSpPr>
          <a:spLocks noChangeAspect="1"/>
        </xdr:cNvSpPr>
      </xdr:nvSpPr>
      <xdr:spPr>
        <a:xfrm>
          <a:off x="4304348" y="5348287"/>
          <a:ext cx="911211" cy="1838325"/>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value of contract is</a:t>
          </a:r>
          <a:r>
            <a:rPr lang="en-US" sz="1000" b="1" baseline="0">
              <a:solidFill>
                <a:schemeClr val="bg1"/>
              </a:solidFill>
              <a:latin typeface="+mn-lt"/>
              <a:ea typeface="+mn-ea"/>
              <a:cs typeface="+mn-cs"/>
            </a:rPr>
            <a:t> $250,000* or more, complete the formal procurement worksheet to document compliance </a:t>
          </a:r>
          <a:endParaRPr lang="en-US" sz="1000" b="1">
            <a:solidFill>
              <a:schemeClr val="bg1"/>
            </a:solidFill>
            <a:latin typeface="+mn-lt"/>
            <a:ea typeface="+mn-ea"/>
            <a:cs typeface="+mn-cs"/>
          </a:endParaRPr>
        </a:p>
      </xdr:txBody>
    </xdr:sp>
    <xdr:clientData/>
  </xdr:twoCellAnchor>
  <xdr:twoCellAnchor>
    <xdr:from>
      <xdr:col>18</xdr:col>
      <xdr:colOff>85725</xdr:colOff>
      <xdr:row>14</xdr:row>
      <xdr:rowOff>68581</xdr:rowOff>
    </xdr:from>
    <xdr:to>
      <xdr:col>31</xdr:col>
      <xdr:colOff>152399</xdr:colOff>
      <xdr:row>17</xdr:row>
      <xdr:rowOff>106680</xdr:rowOff>
    </xdr:to>
    <xdr:sp macro="" textlink="">
      <xdr:nvSpPr>
        <xdr:cNvPr id="13" name="Put on shoes" descr="Process shape (rectangle)" title="Put on shoes">
          <a:extLst>
            <a:ext uri="{FF2B5EF4-FFF2-40B4-BE49-F238E27FC236}">
              <a16:creationId xmlns:a16="http://schemas.microsoft.com/office/drawing/2014/main" id="{AFF6EB34-EB0A-4DFA-B450-AFADEC156510}"/>
            </a:ext>
          </a:extLst>
        </xdr:cNvPr>
        <xdr:cNvSpPr>
          <a:spLocks noChangeAspect="1"/>
        </xdr:cNvSpPr>
      </xdr:nvSpPr>
      <xdr:spPr>
        <a:xfrm>
          <a:off x="4800600" y="3173731"/>
          <a:ext cx="3471862" cy="538162"/>
        </a:xfrm>
        <a:prstGeom prst="flowChartProcess">
          <a:avLst/>
        </a:prstGeom>
        <a:solidFill>
          <a:schemeClr val="accent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Does the institution have any executed contracts/informal</a:t>
          </a:r>
          <a:r>
            <a:rPr lang="en-US" sz="1000" b="1" baseline="0">
              <a:solidFill>
                <a:schemeClr val="bg1"/>
              </a:solidFill>
            </a:rPr>
            <a:t> agreements</a:t>
          </a:r>
          <a:r>
            <a:rPr lang="en-US" sz="1000" b="1">
              <a:solidFill>
                <a:schemeClr val="bg1"/>
              </a:solidFill>
            </a:rPr>
            <a:t> for food or non-food</a:t>
          </a:r>
          <a:r>
            <a:rPr lang="en-US" sz="1000" b="1" baseline="0">
              <a:solidFill>
                <a:schemeClr val="bg1"/>
              </a:solidFill>
            </a:rPr>
            <a:t> supplies</a:t>
          </a:r>
          <a:r>
            <a:rPr lang="en-US" sz="1000" b="1">
              <a:solidFill>
                <a:schemeClr val="bg1"/>
              </a:solidFill>
            </a:rPr>
            <a:t>?</a:t>
          </a:r>
        </a:p>
      </xdr:txBody>
    </xdr:sp>
    <xdr:clientData/>
  </xdr:twoCellAnchor>
  <xdr:twoCellAnchor>
    <xdr:from>
      <xdr:col>27</xdr:col>
      <xdr:colOff>116204</xdr:colOff>
      <xdr:row>42</xdr:row>
      <xdr:rowOff>75249</xdr:rowOff>
    </xdr:from>
    <xdr:to>
      <xdr:col>31</xdr:col>
      <xdr:colOff>24764</xdr:colOff>
      <xdr:row>51</xdr:row>
      <xdr:rowOff>133350</xdr:rowOff>
    </xdr:to>
    <xdr:sp macro="" textlink="">
      <xdr:nvSpPr>
        <xdr:cNvPr id="14" name="Tie double knot" descr="Process shape (rectangle)" title="Tie double knot">
          <a:extLst>
            <a:ext uri="{FF2B5EF4-FFF2-40B4-BE49-F238E27FC236}">
              <a16:creationId xmlns:a16="http://schemas.microsoft.com/office/drawing/2014/main" id="{EDDFDBAC-2D51-43CC-82ED-D2311B7C6CD2}"/>
            </a:ext>
          </a:extLst>
        </xdr:cNvPr>
        <xdr:cNvSpPr>
          <a:spLocks noChangeAspect="1"/>
        </xdr:cNvSpPr>
      </xdr:nvSpPr>
      <xdr:spPr>
        <a:xfrm>
          <a:off x="7188517" y="7847649"/>
          <a:ext cx="956310" cy="1558289"/>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The Institution cannot aggregate expenses</a:t>
          </a:r>
          <a:r>
            <a:rPr lang="en-US" sz="1000" b="1" baseline="0">
              <a:solidFill>
                <a:schemeClr val="bg1"/>
              </a:solidFill>
              <a:latin typeface="+mn-lt"/>
              <a:ea typeface="+mn-ea"/>
              <a:cs typeface="+mn-cs"/>
            </a:rPr>
            <a:t> if using Micro</a:t>
          </a:r>
          <a:endParaRPr lang="en-US" sz="1000" b="1">
            <a:solidFill>
              <a:schemeClr val="bg1"/>
            </a:solidFill>
            <a:latin typeface="+mn-lt"/>
            <a:ea typeface="+mn-ea"/>
            <a:cs typeface="+mn-cs"/>
          </a:endParaRPr>
        </a:p>
      </xdr:txBody>
    </xdr:sp>
    <xdr:clientData/>
  </xdr:twoCellAnchor>
  <xdr:twoCellAnchor>
    <xdr:from>
      <xdr:col>32</xdr:col>
      <xdr:colOff>142874</xdr:colOff>
      <xdr:row>40</xdr:row>
      <xdr:rowOff>39052</xdr:rowOff>
    </xdr:from>
    <xdr:to>
      <xdr:col>33</xdr:col>
      <xdr:colOff>28574</xdr:colOff>
      <xdr:row>42</xdr:row>
      <xdr:rowOff>77153</xdr:rowOff>
    </xdr:to>
    <xdr:cxnSp macro="">
      <xdr:nvCxnSpPr>
        <xdr:cNvPr id="15" name="Elbow Connector 2" descr="Flowchart control" title="Control">
          <a:extLst>
            <a:ext uri="{FF2B5EF4-FFF2-40B4-BE49-F238E27FC236}">
              <a16:creationId xmlns:a16="http://schemas.microsoft.com/office/drawing/2014/main" id="{E17AA038-245E-4343-8BE9-D562B766C782}"/>
            </a:ext>
          </a:extLst>
        </xdr:cNvPr>
        <xdr:cNvCxnSpPr/>
      </xdr:nvCxnSpPr>
      <xdr:spPr>
        <a:xfrm>
          <a:off x="8524874" y="7478077"/>
          <a:ext cx="147638" cy="371476"/>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221933</xdr:colOff>
      <xdr:row>42</xdr:row>
      <xdr:rowOff>96203</xdr:rowOff>
    </xdr:from>
    <xdr:to>
      <xdr:col>35</xdr:col>
      <xdr:colOff>130493</xdr:colOff>
      <xdr:row>51</xdr:row>
      <xdr:rowOff>141922</xdr:rowOff>
    </xdr:to>
    <xdr:sp macro="" textlink="">
      <xdr:nvSpPr>
        <xdr:cNvPr id="16" name="Tie double knot" descr="Process shape (rectangle)" title="Tie double knot">
          <a:extLst>
            <a:ext uri="{FF2B5EF4-FFF2-40B4-BE49-F238E27FC236}">
              <a16:creationId xmlns:a16="http://schemas.microsoft.com/office/drawing/2014/main" id="{9DC7CEBB-DE90-4C99-BCF9-48D2745002FB}"/>
            </a:ext>
          </a:extLst>
        </xdr:cNvPr>
        <xdr:cNvSpPr>
          <a:spLocks noChangeAspect="1"/>
        </xdr:cNvSpPr>
      </xdr:nvSpPr>
      <xdr:spPr>
        <a:xfrm>
          <a:off x="8341996" y="7868603"/>
          <a:ext cx="956310" cy="154590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aggregate expenses </a:t>
          </a:r>
          <a:r>
            <a:rPr lang="en-US" sz="1000" b="1" baseline="0">
              <a:solidFill>
                <a:schemeClr val="bg1"/>
              </a:solidFill>
              <a:latin typeface="+mn-lt"/>
              <a:ea typeface="+mn-ea"/>
              <a:cs typeface="+mn-cs"/>
            </a:rPr>
            <a:t>exceed $10,000*, cite for not conducting small or formal procurement</a:t>
          </a:r>
          <a:endParaRPr lang="en-US" sz="1000" b="1">
            <a:solidFill>
              <a:schemeClr val="bg1"/>
            </a:solidFill>
            <a:latin typeface="+mn-lt"/>
            <a:ea typeface="+mn-ea"/>
            <a:cs typeface="+mn-cs"/>
          </a:endParaRPr>
        </a:p>
      </xdr:txBody>
    </xdr:sp>
    <xdr:clientData/>
  </xdr:twoCellAnchor>
  <xdr:twoCellAnchor>
    <xdr:from>
      <xdr:col>50</xdr:col>
      <xdr:colOff>45573</xdr:colOff>
      <xdr:row>13</xdr:row>
      <xdr:rowOff>153353</xdr:rowOff>
    </xdr:from>
    <xdr:to>
      <xdr:col>52</xdr:col>
      <xdr:colOff>203835</xdr:colOff>
      <xdr:row>15</xdr:row>
      <xdr:rowOff>44667</xdr:rowOff>
    </xdr:to>
    <xdr:sp macro="" textlink="">
      <xdr:nvSpPr>
        <xdr:cNvPr id="17" name="Put on shoes" descr="Process shape (rectangle)" title="Put on shoes">
          <a:extLst>
            <a:ext uri="{FF2B5EF4-FFF2-40B4-BE49-F238E27FC236}">
              <a16:creationId xmlns:a16="http://schemas.microsoft.com/office/drawing/2014/main" id="{5CAEFD4B-D08D-4EFE-8F0A-739CB158A5F0}"/>
            </a:ext>
          </a:extLst>
        </xdr:cNvPr>
        <xdr:cNvSpPr>
          <a:spLocks noChangeAspect="1"/>
        </xdr:cNvSpPr>
      </xdr:nvSpPr>
      <xdr:spPr>
        <a:xfrm>
          <a:off x="13142448" y="3091816"/>
          <a:ext cx="682137" cy="224689"/>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solidFill>
                <a:schemeClr val="bg1"/>
              </a:solidFill>
            </a:rPr>
            <a:t>Formal </a:t>
          </a:r>
        </a:p>
      </xdr:txBody>
    </xdr:sp>
    <xdr:clientData/>
  </xdr:twoCellAnchor>
  <xdr:twoCellAnchor>
    <xdr:from>
      <xdr:col>46</xdr:col>
      <xdr:colOff>34288</xdr:colOff>
      <xdr:row>13</xdr:row>
      <xdr:rowOff>148590</xdr:rowOff>
    </xdr:from>
    <xdr:to>
      <xdr:col>48</xdr:col>
      <xdr:colOff>140778</xdr:colOff>
      <xdr:row>15</xdr:row>
      <xdr:rowOff>44669</xdr:rowOff>
    </xdr:to>
    <xdr:sp macro="" textlink="">
      <xdr:nvSpPr>
        <xdr:cNvPr id="18" name="Put on shoes" descr="Process shape (rectangle)" title="Put on shoes">
          <a:extLst>
            <a:ext uri="{FF2B5EF4-FFF2-40B4-BE49-F238E27FC236}">
              <a16:creationId xmlns:a16="http://schemas.microsoft.com/office/drawing/2014/main" id="{21BBF691-B365-4E3C-956D-3E5AEC0090E0}"/>
            </a:ext>
          </a:extLst>
        </xdr:cNvPr>
        <xdr:cNvSpPr>
          <a:spLocks noChangeAspect="1"/>
        </xdr:cNvSpPr>
      </xdr:nvSpPr>
      <xdr:spPr>
        <a:xfrm>
          <a:off x="12083413" y="3087053"/>
          <a:ext cx="630365" cy="229454"/>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solidFill>
                <a:schemeClr val="bg1"/>
              </a:solidFill>
            </a:rPr>
            <a:t>Small</a:t>
          </a:r>
          <a:r>
            <a:rPr lang="en-US" sz="1000" b="1">
              <a:solidFill>
                <a:schemeClr val="bg1"/>
              </a:solidFill>
            </a:rPr>
            <a:t> </a:t>
          </a:r>
        </a:p>
      </xdr:txBody>
    </xdr:sp>
    <xdr:clientData/>
  </xdr:twoCellAnchor>
  <xdr:twoCellAnchor>
    <xdr:from>
      <xdr:col>49</xdr:col>
      <xdr:colOff>155258</xdr:colOff>
      <xdr:row>17</xdr:row>
      <xdr:rowOff>30480</xdr:rowOff>
    </xdr:from>
    <xdr:to>
      <xdr:col>53</xdr:col>
      <xdr:colOff>109538</xdr:colOff>
      <xdr:row>22</xdr:row>
      <xdr:rowOff>60008</xdr:rowOff>
    </xdr:to>
    <xdr:sp macro="" textlink="">
      <xdr:nvSpPr>
        <xdr:cNvPr id="19" name="Tie double knot" descr="Process shape (rectangle)" title="Tie double knot">
          <a:extLst>
            <a:ext uri="{FF2B5EF4-FFF2-40B4-BE49-F238E27FC236}">
              <a16:creationId xmlns:a16="http://schemas.microsoft.com/office/drawing/2014/main" id="{39EB2165-DBDB-47D6-B5C7-D45401AEF562}"/>
            </a:ext>
          </a:extLst>
        </xdr:cNvPr>
        <xdr:cNvSpPr>
          <a:spLocks noChangeAspect="1"/>
        </xdr:cNvSpPr>
      </xdr:nvSpPr>
      <xdr:spPr>
        <a:xfrm>
          <a:off x="12990196" y="3635693"/>
          <a:ext cx="1002030" cy="862965"/>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Review</a:t>
          </a:r>
          <a:r>
            <a:rPr lang="en-US" sz="1000" b="1" baseline="0">
              <a:solidFill>
                <a:schemeClr val="bg1"/>
              </a:solidFill>
              <a:latin typeface="+mn-lt"/>
              <a:ea typeface="+mn-ea"/>
              <a:cs typeface="+mn-cs"/>
            </a:rPr>
            <a:t> using "Formal" worksheet</a:t>
          </a:r>
          <a:endParaRPr lang="en-US" sz="1000" b="1">
            <a:solidFill>
              <a:schemeClr val="bg1"/>
            </a:solidFill>
            <a:latin typeface="+mn-lt"/>
            <a:ea typeface="+mn-ea"/>
            <a:cs typeface="+mn-cs"/>
          </a:endParaRPr>
        </a:p>
      </xdr:txBody>
    </xdr:sp>
    <xdr:clientData/>
  </xdr:twoCellAnchor>
  <xdr:twoCellAnchor>
    <xdr:from>
      <xdr:col>27</xdr:col>
      <xdr:colOff>0</xdr:colOff>
      <xdr:row>33</xdr:row>
      <xdr:rowOff>103822</xdr:rowOff>
    </xdr:from>
    <xdr:to>
      <xdr:col>36</xdr:col>
      <xdr:colOff>71438</xdr:colOff>
      <xdr:row>40</xdr:row>
      <xdr:rowOff>141923</xdr:rowOff>
    </xdr:to>
    <xdr:sp macro="" textlink="">
      <xdr:nvSpPr>
        <xdr:cNvPr id="20" name="Tie double knot" descr="Process shape (rectangle)" title="Tie double knot">
          <a:extLst>
            <a:ext uri="{FF2B5EF4-FFF2-40B4-BE49-F238E27FC236}">
              <a16:creationId xmlns:a16="http://schemas.microsoft.com/office/drawing/2014/main" id="{EC123070-9D1F-40B1-87A1-22A82B5F01BD}"/>
            </a:ext>
          </a:extLst>
        </xdr:cNvPr>
        <xdr:cNvSpPr>
          <a:spLocks noChangeAspect="1"/>
        </xdr:cNvSpPr>
      </xdr:nvSpPr>
      <xdr:spPr>
        <a:xfrm>
          <a:off x="7072313" y="6376035"/>
          <a:ext cx="2428875" cy="120491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Review</a:t>
          </a:r>
          <a:r>
            <a:rPr lang="en-US" sz="1000" b="1" baseline="0">
              <a:solidFill>
                <a:schemeClr val="bg1"/>
              </a:solidFill>
              <a:latin typeface="+mn-lt"/>
              <a:ea typeface="+mn-ea"/>
              <a:cs typeface="+mn-cs"/>
            </a:rPr>
            <a:t> Food and Non-Food Supply expenses using "Expenses" worksheet based on how frequently they should  procure (weekly, monthly, annually, etc.) The monitor may need to ask how often if not in the procedures and aggregate (total) the costs based on the frequency.  </a:t>
          </a:r>
          <a:endParaRPr lang="en-US" sz="1000" b="1">
            <a:solidFill>
              <a:schemeClr val="bg1"/>
            </a:solidFill>
            <a:latin typeface="+mn-lt"/>
            <a:ea typeface="+mn-ea"/>
            <a:cs typeface="+mn-cs"/>
          </a:endParaRPr>
        </a:p>
      </xdr:txBody>
    </xdr:sp>
    <xdr:clientData/>
  </xdr:twoCellAnchor>
  <xdr:twoCellAnchor>
    <xdr:from>
      <xdr:col>28</xdr:col>
      <xdr:colOff>66675</xdr:colOff>
      <xdr:row>22</xdr:row>
      <xdr:rowOff>135255</xdr:rowOff>
    </xdr:from>
    <xdr:to>
      <xdr:col>40</xdr:col>
      <xdr:colOff>142875</xdr:colOff>
      <xdr:row>29</xdr:row>
      <xdr:rowOff>14287</xdr:rowOff>
    </xdr:to>
    <xdr:sp macro="" textlink="">
      <xdr:nvSpPr>
        <xdr:cNvPr id="21" name="Tie double knot" descr="Process shape (rectangle)" title="Tie double knot">
          <a:extLst>
            <a:ext uri="{FF2B5EF4-FFF2-40B4-BE49-F238E27FC236}">
              <a16:creationId xmlns:a16="http://schemas.microsoft.com/office/drawing/2014/main" id="{ADEDA127-F779-4ADB-A606-208941FA5C28}"/>
            </a:ext>
          </a:extLst>
        </xdr:cNvPr>
        <xdr:cNvSpPr>
          <a:spLocks noChangeAspect="1"/>
        </xdr:cNvSpPr>
      </xdr:nvSpPr>
      <xdr:spPr>
        <a:xfrm>
          <a:off x="7400925" y="4573905"/>
          <a:ext cx="3219450" cy="1045845"/>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Does </a:t>
          </a:r>
          <a:r>
            <a:rPr lang="en-US" sz="1000" b="1" baseline="0">
              <a:solidFill>
                <a:schemeClr val="bg1"/>
              </a:solidFill>
              <a:latin typeface="+mn-lt"/>
              <a:ea typeface="+mn-ea"/>
              <a:cs typeface="+mn-cs"/>
            </a:rPr>
            <a:t>the institution's written procurement procedures and/or verbal confirmation from the institution indicate its process is to estimate total costs and conduct procurement based on this </a:t>
          </a:r>
          <a:r>
            <a:rPr lang="en-US" sz="1200" b="1" u="sng" baseline="0">
              <a:solidFill>
                <a:schemeClr val="bg1"/>
              </a:solidFill>
              <a:latin typeface="+mn-lt"/>
              <a:ea typeface="+mn-ea"/>
              <a:cs typeface="+mn-cs"/>
            </a:rPr>
            <a:t>aggregate estimate</a:t>
          </a:r>
          <a:r>
            <a:rPr lang="en-US" sz="1000" b="1" baseline="0">
              <a:solidFill>
                <a:schemeClr val="bg1"/>
              </a:solidFill>
              <a:latin typeface="+mn-lt"/>
              <a:ea typeface="+mn-ea"/>
              <a:cs typeface="+mn-cs"/>
            </a:rPr>
            <a:t>?</a:t>
          </a:r>
          <a:endParaRPr lang="en-US" sz="1000" b="1">
            <a:solidFill>
              <a:schemeClr val="bg1"/>
            </a:solidFill>
            <a:latin typeface="+mn-lt"/>
            <a:ea typeface="+mn-ea"/>
            <a:cs typeface="+mn-cs"/>
          </a:endParaRPr>
        </a:p>
      </xdr:txBody>
    </xdr:sp>
    <xdr:clientData/>
  </xdr:twoCellAnchor>
  <xdr:twoCellAnchor>
    <xdr:from>
      <xdr:col>29</xdr:col>
      <xdr:colOff>244793</xdr:colOff>
      <xdr:row>19</xdr:row>
      <xdr:rowOff>124777</xdr:rowOff>
    </xdr:from>
    <xdr:to>
      <xdr:col>34</xdr:col>
      <xdr:colOff>37720</xdr:colOff>
      <xdr:row>20</xdr:row>
      <xdr:rowOff>123825</xdr:rowOff>
    </xdr:to>
    <xdr:sp macro="" textlink="">
      <xdr:nvSpPr>
        <xdr:cNvPr id="22" name="Rectangle 21">
          <a:extLst>
            <a:ext uri="{FF2B5EF4-FFF2-40B4-BE49-F238E27FC236}">
              <a16:creationId xmlns:a16="http://schemas.microsoft.com/office/drawing/2014/main" id="{2850E481-D713-4DC2-BCCD-23920F4453D8}"/>
            </a:ext>
          </a:extLst>
        </xdr:cNvPr>
        <xdr:cNvSpPr/>
      </xdr:nvSpPr>
      <xdr:spPr>
        <a:xfrm>
          <a:off x="7840981" y="4063365"/>
          <a:ext cx="1102614" cy="165735"/>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no</a:t>
          </a:r>
        </a:p>
      </xdr:txBody>
    </xdr:sp>
    <xdr:clientData/>
  </xdr:twoCellAnchor>
  <xdr:twoCellAnchor>
    <xdr:from>
      <xdr:col>47</xdr:col>
      <xdr:colOff>152399</xdr:colOff>
      <xdr:row>15</xdr:row>
      <xdr:rowOff>52387</xdr:rowOff>
    </xdr:from>
    <xdr:to>
      <xdr:col>47</xdr:col>
      <xdr:colOff>157162</xdr:colOff>
      <xdr:row>17</xdr:row>
      <xdr:rowOff>9525</xdr:rowOff>
    </xdr:to>
    <xdr:cxnSp macro="">
      <xdr:nvCxnSpPr>
        <xdr:cNvPr id="23" name="Elbow Connector 2" descr="Flowchart control" title="Control">
          <a:extLst>
            <a:ext uri="{FF2B5EF4-FFF2-40B4-BE49-F238E27FC236}">
              <a16:creationId xmlns:a16="http://schemas.microsoft.com/office/drawing/2014/main" id="{DFAE9DCE-F371-4F79-9258-7F0AAA29D5F8}"/>
            </a:ext>
          </a:extLst>
        </xdr:cNvPr>
        <xdr:cNvCxnSpPr/>
      </xdr:nvCxnSpPr>
      <xdr:spPr>
        <a:xfrm>
          <a:off x="12463462" y="3324225"/>
          <a:ext cx="4763" cy="290513"/>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8573</xdr:colOff>
      <xdr:row>31</xdr:row>
      <xdr:rowOff>52388</xdr:rowOff>
    </xdr:from>
    <xdr:to>
      <xdr:col>40</xdr:col>
      <xdr:colOff>186691</xdr:colOff>
      <xdr:row>32</xdr:row>
      <xdr:rowOff>52389</xdr:rowOff>
    </xdr:to>
    <xdr:sp macro="" textlink="">
      <xdr:nvSpPr>
        <xdr:cNvPr id="24" name="Rectangle 23">
          <a:extLst>
            <a:ext uri="{FF2B5EF4-FFF2-40B4-BE49-F238E27FC236}">
              <a16:creationId xmlns:a16="http://schemas.microsoft.com/office/drawing/2014/main" id="{5111AE44-B474-4414-8D67-D9E391170561}"/>
            </a:ext>
          </a:extLst>
        </xdr:cNvPr>
        <xdr:cNvSpPr/>
      </xdr:nvSpPr>
      <xdr:spPr>
        <a:xfrm>
          <a:off x="10224136" y="5991226"/>
          <a:ext cx="440055" cy="166688"/>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200" b="1" baseline="0">
              <a:solidFill>
                <a:schemeClr val="accent6"/>
              </a:solidFill>
              <a:latin typeface="+mn-lt"/>
              <a:ea typeface="+mn-ea"/>
              <a:cs typeface="+mn-cs"/>
            </a:rPr>
            <a:t>no</a:t>
          </a:r>
        </a:p>
      </xdr:txBody>
    </xdr:sp>
    <xdr:clientData/>
  </xdr:twoCellAnchor>
  <xdr:twoCellAnchor>
    <xdr:from>
      <xdr:col>38</xdr:col>
      <xdr:colOff>10476</xdr:colOff>
      <xdr:row>33</xdr:row>
      <xdr:rowOff>118110</xdr:rowOff>
    </xdr:from>
    <xdr:to>
      <xdr:col>42</xdr:col>
      <xdr:colOff>200025</xdr:colOff>
      <xdr:row>40</xdr:row>
      <xdr:rowOff>156211</xdr:rowOff>
    </xdr:to>
    <xdr:sp macro="" textlink="">
      <xdr:nvSpPr>
        <xdr:cNvPr id="25" name="Tie double knot" descr="Process shape (rectangle)" title="Tie double knot">
          <a:extLst>
            <a:ext uri="{FF2B5EF4-FFF2-40B4-BE49-F238E27FC236}">
              <a16:creationId xmlns:a16="http://schemas.microsoft.com/office/drawing/2014/main" id="{4108784E-5D66-4ADB-B255-8FEAE44FDE09}"/>
            </a:ext>
          </a:extLst>
        </xdr:cNvPr>
        <xdr:cNvSpPr>
          <a:spLocks noChangeAspect="1"/>
        </xdr:cNvSpPr>
      </xdr:nvSpPr>
      <xdr:spPr>
        <a:xfrm>
          <a:off x="9964101" y="6390323"/>
          <a:ext cx="1237299" cy="120491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they do not aggregate expenses</a:t>
          </a:r>
          <a:r>
            <a:rPr lang="en-US" sz="1000" b="1" baseline="0">
              <a:solidFill>
                <a:schemeClr val="bg1"/>
              </a:solidFill>
              <a:latin typeface="+mn-lt"/>
              <a:ea typeface="+mn-ea"/>
              <a:cs typeface="+mn-cs"/>
            </a:rPr>
            <a:t> r</a:t>
          </a:r>
          <a:r>
            <a:rPr lang="en-US" sz="1000" b="1">
              <a:solidFill>
                <a:schemeClr val="bg1"/>
              </a:solidFill>
              <a:latin typeface="+mn-lt"/>
              <a:ea typeface="+mn-ea"/>
              <a:cs typeface="+mn-cs"/>
            </a:rPr>
            <a:t>eview</a:t>
          </a:r>
          <a:r>
            <a:rPr lang="en-US" sz="1000" b="1" baseline="0">
              <a:solidFill>
                <a:schemeClr val="bg1"/>
              </a:solidFill>
              <a:latin typeface="+mn-lt"/>
              <a:ea typeface="+mn-ea"/>
              <a:cs typeface="+mn-cs"/>
            </a:rPr>
            <a:t> all transactions using "Micro" worksheet based on one month assessment.	</a:t>
          </a:r>
          <a:endParaRPr lang="en-US" sz="1000" b="1">
            <a:solidFill>
              <a:schemeClr val="bg1"/>
            </a:solidFill>
            <a:latin typeface="+mn-lt"/>
            <a:ea typeface="+mn-ea"/>
            <a:cs typeface="+mn-cs"/>
          </a:endParaRPr>
        </a:p>
      </xdr:txBody>
    </xdr:sp>
    <xdr:clientData/>
  </xdr:twoCellAnchor>
  <xdr:twoCellAnchor>
    <xdr:from>
      <xdr:col>36</xdr:col>
      <xdr:colOff>62865</xdr:colOff>
      <xdr:row>42</xdr:row>
      <xdr:rowOff>108586</xdr:rowOff>
    </xdr:from>
    <xdr:to>
      <xdr:col>39</xdr:col>
      <xdr:colOff>233362</xdr:colOff>
      <xdr:row>51</xdr:row>
      <xdr:rowOff>161925</xdr:rowOff>
    </xdr:to>
    <xdr:sp macro="" textlink="">
      <xdr:nvSpPr>
        <xdr:cNvPr id="26" name="Tie double knot" descr="Process shape (rectangle)" title="Tie double knot">
          <a:extLst>
            <a:ext uri="{FF2B5EF4-FFF2-40B4-BE49-F238E27FC236}">
              <a16:creationId xmlns:a16="http://schemas.microsoft.com/office/drawing/2014/main" id="{1815DB5D-0603-4B16-870F-BE8E782E8754}"/>
            </a:ext>
          </a:extLst>
        </xdr:cNvPr>
        <xdr:cNvSpPr>
          <a:spLocks noChangeAspect="1"/>
        </xdr:cNvSpPr>
      </xdr:nvSpPr>
      <xdr:spPr>
        <a:xfrm>
          <a:off x="9492615" y="7880986"/>
          <a:ext cx="956310" cy="155352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each individual</a:t>
          </a:r>
          <a:r>
            <a:rPr lang="en-US" sz="1000" b="1" baseline="0">
              <a:solidFill>
                <a:schemeClr val="bg1"/>
              </a:solidFill>
              <a:latin typeface="+mn-lt"/>
              <a:ea typeface="+mn-ea"/>
              <a:cs typeface="+mn-cs"/>
            </a:rPr>
            <a:t> transaction is $10,000* or less, assess purchases using "Micro" worksheet</a:t>
          </a:r>
          <a:endParaRPr lang="en-US" sz="1000" b="1">
            <a:solidFill>
              <a:schemeClr val="bg1"/>
            </a:solidFill>
            <a:latin typeface="+mn-lt"/>
            <a:ea typeface="+mn-ea"/>
            <a:cs typeface="+mn-cs"/>
          </a:endParaRPr>
        </a:p>
      </xdr:txBody>
    </xdr:sp>
    <xdr:clientData/>
  </xdr:twoCellAnchor>
  <xdr:twoCellAnchor>
    <xdr:from>
      <xdr:col>40</xdr:col>
      <xdr:colOff>220980</xdr:colOff>
      <xdr:row>42</xdr:row>
      <xdr:rowOff>97156</xdr:rowOff>
    </xdr:from>
    <xdr:to>
      <xdr:col>44</xdr:col>
      <xdr:colOff>129540</xdr:colOff>
      <xdr:row>51</xdr:row>
      <xdr:rowOff>135255</xdr:rowOff>
    </xdr:to>
    <xdr:sp macro="" textlink="">
      <xdr:nvSpPr>
        <xdr:cNvPr id="27" name="Tie double knot" descr="Process shape (rectangle)" title="Tie double knot">
          <a:extLst>
            <a:ext uri="{FF2B5EF4-FFF2-40B4-BE49-F238E27FC236}">
              <a16:creationId xmlns:a16="http://schemas.microsoft.com/office/drawing/2014/main" id="{C1784A59-03B0-4B46-A31C-1CB581BB569C}"/>
            </a:ext>
          </a:extLst>
        </xdr:cNvPr>
        <xdr:cNvSpPr>
          <a:spLocks noChangeAspect="1"/>
        </xdr:cNvSpPr>
      </xdr:nvSpPr>
      <xdr:spPr>
        <a:xfrm>
          <a:off x="10698480" y="7869556"/>
          <a:ext cx="956310" cy="153828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any</a:t>
          </a:r>
          <a:r>
            <a:rPr lang="en-US" sz="1000" b="1" baseline="0">
              <a:solidFill>
                <a:schemeClr val="bg1"/>
              </a:solidFill>
              <a:latin typeface="+mn-lt"/>
              <a:ea typeface="+mn-ea"/>
              <a:cs typeface="+mn-cs"/>
            </a:rPr>
            <a:t> single transaction exceeded $10,000*, cite for not conducting small or formal procurement</a:t>
          </a:r>
          <a:endParaRPr lang="en-US" sz="1000" b="1">
            <a:solidFill>
              <a:schemeClr val="bg1"/>
            </a:solidFill>
            <a:latin typeface="+mn-lt"/>
            <a:ea typeface="+mn-ea"/>
            <a:cs typeface="+mn-cs"/>
          </a:endParaRPr>
        </a:p>
      </xdr:txBody>
    </xdr:sp>
    <xdr:clientData/>
  </xdr:twoCellAnchor>
  <xdr:twoCellAnchor>
    <xdr:from>
      <xdr:col>15</xdr:col>
      <xdr:colOff>200026</xdr:colOff>
      <xdr:row>4</xdr:row>
      <xdr:rowOff>80963</xdr:rowOff>
    </xdr:from>
    <xdr:to>
      <xdr:col>27</xdr:col>
      <xdr:colOff>195262</xdr:colOff>
      <xdr:row>6</xdr:row>
      <xdr:rowOff>140971</xdr:rowOff>
    </xdr:to>
    <xdr:sp macro="" textlink="">
      <xdr:nvSpPr>
        <xdr:cNvPr id="28" name="Loosen lacces" descr="Process shape (rectangle)" title="Loosen Laces">
          <a:extLst>
            <a:ext uri="{FF2B5EF4-FFF2-40B4-BE49-F238E27FC236}">
              <a16:creationId xmlns:a16="http://schemas.microsoft.com/office/drawing/2014/main" id="{7D82A429-326A-45CF-8DDE-B5CDC344D644}"/>
            </a:ext>
          </a:extLst>
        </xdr:cNvPr>
        <xdr:cNvSpPr>
          <a:spLocks noChangeAspect="1"/>
        </xdr:cNvSpPr>
      </xdr:nvSpPr>
      <xdr:spPr>
        <a:xfrm>
          <a:off x="4129089" y="1519238"/>
          <a:ext cx="3138486" cy="39338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Did the Institution have</a:t>
          </a:r>
          <a:r>
            <a:rPr lang="en-US" sz="1000" b="1" baseline="0">
              <a:solidFill>
                <a:schemeClr val="bg1"/>
              </a:solidFill>
            </a:rPr>
            <a:t> written procedures?</a:t>
          </a:r>
          <a:endParaRPr lang="en-US" sz="1000" b="1">
            <a:solidFill>
              <a:schemeClr val="bg1"/>
            </a:solidFill>
          </a:endParaRPr>
        </a:p>
      </xdr:txBody>
    </xdr:sp>
    <xdr:clientData/>
  </xdr:twoCellAnchor>
  <xdr:twoCellAnchor>
    <xdr:from>
      <xdr:col>51</xdr:col>
      <xdr:colOff>28575</xdr:colOff>
      <xdr:row>15</xdr:row>
      <xdr:rowOff>47625</xdr:rowOff>
    </xdr:from>
    <xdr:to>
      <xdr:col>51</xdr:col>
      <xdr:colOff>28575</xdr:colOff>
      <xdr:row>17</xdr:row>
      <xdr:rowOff>25716</xdr:rowOff>
    </xdr:to>
    <xdr:cxnSp macro="">
      <xdr:nvCxnSpPr>
        <xdr:cNvPr id="29" name="Elbow Connector 2" descr="&quot;&quot;" title="Line Connector">
          <a:extLst>
            <a:ext uri="{FF2B5EF4-FFF2-40B4-BE49-F238E27FC236}">
              <a16:creationId xmlns:a16="http://schemas.microsoft.com/office/drawing/2014/main" id="{2BA5CD58-4F73-4F2A-86DE-49F3F5CDDFEB}"/>
            </a:ext>
          </a:extLst>
        </xdr:cNvPr>
        <xdr:cNvCxnSpPr/>
      </xdr:nvCxnSpPr>
      <xdr:spPr>
        <a:xfrm>
          <a:off x="13387388" y="3319463"/>
          <a:ext cx="0" cy="311466"/>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33338</xdr:colOff>
      <xdr:row>20</xdr:row>
      <xdr:rowOff>133350</xdr:rowOff>
    </xdr:from>
    <xdr:to>
      <xdr:col>32</xdr:col>
      <xdr:colOff>33338</xdr:colOff>
      <xdr:row>22</xdr:row>
      <xdr:rowOff>118109</xdr:rowOff>
    </xdr:to>
    <xdr:cxnSp macro="">
      <xdr:nvCxnSpPr>
        <xdr:cNvPr id="30" name="Elbow Connector 2" descr="&quot;&quot;" title="Line Connector">
          <a:extLst>
            <a:ext uri="{FF2B5EF4-FFF2-40B4-BE49-F238E27FC236}">
              <a16:creationId xmlns:a16="http://schemas.microsoft.com/office/drawing/2014/main" id="{5CB8A254-DB4E-43E5-A792-B5554C133680}"/>
            </a:ext>
          </a:extLst>
        </xdr:cNvPr>
        <xdr:cNvCxnSpPr/>
      </xdr:nvCxnSpPr>
      <xdr:spPr>
        <a:xfrm>
          <a:off x="8415338" y="4238625"/>
          <a:ext cx="0" cy="318134"/>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4762</xdr:colOff>
      <xdr:row>12</xdr:row>
      <xdr:rowOff>109539</xdr:rowOff>
    </xdr:from>
    <xdr:to>
      <xdr:col>51</xdr:col>
      <xdr:colOff>5641</xdr:colOff>
      <xdr:row>13</xdr:row>
      <xdr:rowOff>132386</xdr:rowOff>
    </xdr:to>
    <xdr:cxnSp macro="">
      <xdr:nvCxnSpPr>
        <xdr:cNvPr id="31" name="Elbow Connector 2" descr="Flowchart control" title="Control">
          <a:extLst>
            <a:ext uri="{FF2B5EF4-FFF2-40B4-BE49-F238E27FC236}">
              <a16:creationId xmlns:a16="http://schemas.microsoft.com/office/drawing/2014/main" id="{FBFE82E0-0DF0-4C94-B18D-67FC35FA3146}"/>
            </a:ext>
          </a:extLst>
        </xdr:cNvPr>
        <xdr:cNvCxnSpPr/>
      </xdr:nvCxnSpPr>
      <xdr:spPr>
        <a:xfrm>
          <a:off x="13363575" y="2881314"/>
          <a:ext cx="879" cy="18953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161924</xdr:colOff>
      <xdr:row>12</xdr:row>
      <xdr:rowOff>119063</xdr:rowOff>
    </xdr:from>
    <xdr:to>
      <xdr:col>47</xdr:col>
      <xdr:colOff>162803</xdr:colOff>
      <xdr:row>13</xdr:row>
      <xdr:rowOff>141910</xdr:rowOff>
    </xdr:to>
    <xdr:cxnSp macro="">
      <xdr:nvCxnSpPr>
        <xdr:cNvPr id="32" name="Elbow Connector 2" descr="Flowchart control" title="Control">
          <a:extLst>
            <a:ext uri="{FF2B5EF4-FFF2-40B4-BE49-F238E27FC236}">
              <a16:creationId xmlns:a16="http://schemas.microsoft.com/office/drawing/2014/main" id="{E68A759B-409F-42B1-927E-9AB475CFA7C6}"/>
            </a:ext>
          </a:extLst>
        </xdr:cNvPr>
        <xdr:cNvCxnSpPr/>
      </xdr:nvCxnSpPr>
      <xdr:spPr>
        <a:xfrm>
          <a:off x="12472987" y="2890838"/>
          <a:ext cx="879" cy="18953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233362</xdr:colOff>
      <xdr:row>5</xdr:row>
      <xdr:rowOff>76200</xdr:rowOff>
    </xdr:from>
    <xdr:to>
      <xdr:col>32</xdr:col>
      <xdr:colOff>215945</xdr:colOff>
      <xdr:row>5</xdr:row>
      <xdr:rowOff>77152</xdr:rowOff>
    </xdr:to>
    <xdr:cxnSp macro="">
      <xdr:nvCxnSpPr>
        <xdr:cNvPr id="33" name="Elbow Connector 2" descr="&quot;&quot;" title="Line Connector">
          <a:extLst>
            <a:ext uri="{FF2B5EF4-FFF2-40B4-BE49-F238E27FC236}">
              <a16:creationId xmlns:a16="http://schemas.microsoft.com/office/drawing/2014/main" id="{CA64908D-361D-4669-A854-CD73F5862ACA}"/>
            </a:ext>
          </a:extLst>
        </xdr:cNvPr>
        <xdr:cNvCxnSpPr/>
      </xdr:nvCxnSpPr>
      <xdr:spPr>
        <a:xfrm>
          <a:off x="7305675" y="1681163"/>
          <a:ext cx="1292270" cy="952"/>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5</xdr:row>
      <xdr:rowOff>0</xdr:rowOff>
    </xdr:from>
    <xdr:to>
      <xdr:col>37</xdr:col>
      <xdr:colOff>64008</xdr:colOff>
      <xdr:row>6</xdr:row>
      <xdr:rowOff>11621</xdr:rowOff>
    </xdr:to>
    <xdr:sp macro="" textlink="">
      <xdr:nvSpPr>
        <xdr:cNvPr id="34" name="Rectangle 33">
          <a:extLst>
            <a:ext uri="{FF2B5EF4-FFF2-40B4-BE49-F238E27FC236}">
              <a16:creationId xmlns:a16="http://schemas.microsoft.com/office/drawing/2014/main" id="{2838B95B-2625-49CC-B547-3D0A7872CB77}"/>
            </a:ext>
          </a:extLst>
        </xdr:cNvPr>
        <xdr:cNvSpPr/>
      </xdr:nvSpPr>
      <xdr:spPr>
        <a:xfrm>
          <a:off x="8643938" y="1604963"/>
          <a:ext cx="1111758" cy="178308"/>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yes</a:t>
          </a:r>
        </a:p>
      </xdr:txBody>
    </xdr:sp>
    <xdr:clientData/>
  </xdr:twoCellAnchor>
  <xdr:twoCellAnchor>
    <xdr:from>
      <xdr:col>10</xdr:col>
      <xdr:colOff>204788</xdr:colOff>
      <xdr:row>5</xdr:row>
      <xdr:rowOff>100013</xdr:rowOff>
    </xdr:from>
    <xdr:to>
      <xdr:col>15</xdr:col>
      <xdr:colOff>187370</xdr:colOff>
      <xdr:row>5</xdr:row>
      <xdr:rowOff>100965</xdr:rowOff>
    </xdr:to>
    <xdr:cxnSp macro="">
      <xdr:nvCxnSpPr>
        <xdr:cNvPr id="35" name="Elbow Connector 2" descr="&quot;&quot;" title="Line Connector">
          <a:extLst>
            <a:ext uri="{FF2B5EF4-FFF2-40B4-BE49-F238E27FC236}">
              <a16:creationId xmlns:a16="http://schemas.microsoft.com/office/drawing/2014/main" id="{BDE58108-6644-49FB-8F5C-667FA14F493A}"/>
            </a:ext>
          </a:extLst>
        </xdr:cNvPr>
        <xdr:cNvCxnSpPr/>
      </xdr:nvCxnSpPr>
      <xdr:spPr>
        <a:xfrm>
          <a:off x="2824163" y="1704976"/>
          <a:ext cx="1292270" cy="952"/>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147638</xdr:colOff>
      <xdr:row>5</xdr:row>
      <xdr:rowOff>19050</xdr:rowOff>
    </xdr:from>
    <xdr:to>
      <xdr:col>10</xdr:col>
      <xdr:colOff>211646</xdr:colOff>
      <xdr:row>6</xdr:row>
      <xdr:rowOff>30671</xdr:rowOff>
    </xdr:to>
    <xdr:sp macro="" textlink="">
      <xdr:nvSpPr>
        <xdr:cNvPr id="36" name="Rectangle 35">
          <a:extLst>
            <a:ext uri="{FF2B5EF4-FFF2-40B4-BE49-F238E27FC236}">
              <a16:creationId xmlns:a16="http://schemas.microsoft.com/office/drawing/2014/main" id="{4D930A93-B7AD-42B1-8C5B-38AFB912F929}"/>
            </a:ext>
          </a:extLst>
        </xdr:cNvPr>
        <xdr:cNvSpPr/>
      </xdr:nvSpPr>
      <xdr:spPr>
        <a:xfrm>
          <a:off x="1719263" y="1624013"/>
          <a:ext cx="1111758" cy="178308"/>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baseline="0">
              <a:solidFill>
                <a:schemeClr val="accent6"/>
              </a:solidFill>
              <a:latin typeface="+mn-lt"/>
              <a:ea typeface="+mn-ea"/>
              <a:cs typeface="+mn-cs"/>
            </a:rPr>
            <a:t>no</a:t>
          </a:r>
        </a:p>
      </xdr:txBody>
    </xdr:sp>
    <xdr:clientData/>
  </xdr:twoCellAnchor>
  <xdr:twoCellAnchor>
    <xdr:from>
      <xdr:col>37</xdr:col>
      <xdr:colOff>0</xdr:colOff>
      <xdr:row>6</xdr:row>
      <xdr:rowOff>0</xdr:rowOff>
    </xdr:from>
    <xdr:to>
      <xdr:col>37</xdr:col>
      <xdr:colOff>0</xdr:colOff>
      <xdr:row>7</xdr:row>
      <xdr:rowOff>23812</xdr:rowOff>
    </xdr:to>
    <xdr:cxnSp macro="">
      <xdr:nvCxnSpPr>
        <xdr:cNvPr id="37" name="Elbow Connector 2" descr="Flowchart control" title="Control">
          <a:extLst>
            <a:ext uri="{FF2B5EF4-FFF2-40B4-BE49-F238E27FC236}">
              <a16:creationId xmlns:a16="http://schemas.microsoft.com/office/drawing/2014/main" id="{F9E21BFC-7C70-4A5B-B7C9-6621863B305A}"/>
            </a:ext>
          </a:extLst>
        </xdr:cNvPr>
        <xdr:cNvCxnSpPr/>
      </xdr:nvCxnSpPr>
      <xdr:spPr>
        <a:xfrm>
          <a:off x="9691688" y="1771650"/>
          <a:ext cx="0" cy="19050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xdr:colOff>
      <xdr:row>7</xdr:row>
      <xdr:rowOff>76200</xdr:rowOff>
    </xdr:from>
    <xdr:to>
      <xdr:col>16</xdr:col>
      <xdr:colOff>9525</xdr:colOff>
      <xdr:row>10</xdr:row>
      <xdr:rowOff>52388</xdr:rowOff>
    </xdr:to>
    <xdr:sp macro="" textlink="">
      <xdr:nvSpPr>
        <xdr:cNvPr id="38" name="Loosen lacces" descr="Process shape (rectangle)" title="Loosen Laces">
          <a:extLst>
            <a:ext uri="{FF2B5EF4-FFF2-40B4-BE49-F238E27FC236}">
              <a16:creationId xmlns:a16="http://schemas.microsoft.com/office/drawing/2014/main" id="{239C3F3A-F964-4A66-821C-D2459B8C1903}"/>
            </a:ext>
          </a:extLst>
        </xdr:cNvPr>
        <xdr:cNvSpPr>
          <a:spLocks noChangeAspect="1"/>
        </xdr:cNvSpPr>
      </xdr:nvSpPr>
      <xdr:spPr>
        <a:xfrm>
          <a:off x="276225" y="2014538"/>
          <a:ext cx="3924300" cy="476250"/>
        </a:xfrm>
        <a:prstGeom prst="flowChartProcess">
          <a:avLst/>
        </a:prstGeom>
        <a:solidFill>
          <a:srgbClr val="6EBA44"/>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The monitor</a:t>
          </a:r>
          <a:r>
            <a:rPr lang="en-US" sz="1000" b="1" baseline="0">
              <a:solidFill>
                <a:schemeClr val="bg1"/>
              </a:solidFill>
            </a:rPr>
            <a:t> will default using one months expenses based on Micro and cite for no written procedures</a:t>
          </a:r>
          <a:endParaRPr lang="en-US" sz="1000" b="1">
            <a:solidFill>
              <a:schemeClr val="bg1"/>
            </a:solidFill>
          </a:endParaRPr>
        </a:p>
      </xdr:txBody>
    </xdr:sp>
    <xdr:clientData/>
  </xdr:twoCellAnchor>
  <xdr:twoCellAnchor>
    <xdr:from>
      <xdr:col>41</xdr:col>
      <xdr:colOff>80963</xdr:colOff>
      <xdr:row>40</xdr:row>
      <xdr:rowOff>157162</xdr:rowOff>
    </xdr:from>
    <xdr:to>
      <xdr:col>42</xdr:col>
      <xdr:colOff>9526</xdr:colOff>
      <xdr:row>42</xdr:row>
      <xdr:rowOff>90488</xdr:rowOff>
    </xdr:to>
    <xdr:cxnSp macro="">
      <xdr:nvCxnSpPr>
        <xdr:cNvPr id="39" name="Elbow Connector 2" descr="&quot;&quot;" title="Line Connector">
          <a:extLst>
            <a:ext uri="{FF2B5EF4-FFF2-40B4-BE49-F238E27FC236}">
              <a16:creationId xmlns:a16="http://schemas.microsoft.com/office/drawing/2014/main" id="{3D8118C4-A255-40FB-9E95-6B8883936901}"/>
            </a:ext>
          </a:extLst>
        </xdr:cNvPr>
        <xdr:cNvCxnSpPr/>
      </xdr:nvCxnSpPr>
      <xdr:spPr>
        <a:xfrm>
          <a:off x="10820401" y="7596187"/>
          <a:ext cx="190500" cy="266701"/>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121920</xdr:colOff>
      <xdr:row>40</xdr:row>
      <xdr:rowOff>166687</xdr:rowOff>
    </xdr:from>
    <xdr:to>
      <xdr:col>39</xdr:col>
      <xdr:colOff>33337</xdr:colOff>
      <xdr:row>42</xdr:row>
      <xdr:rowOff>99060</xdr:rowOff>
    </xdr:to>
    <xdr:cxnSp macro="">
      <xdr:nvCxnSpPr>
        <xdr:cNvPr id="40" name="Elbow Connector 2" descr="&quot;&quot;" title="Line Connector">
          <a:extLst>
            <a:ext uri="{FF2B5EF4-FFF2-40B4-BE49-F238E27FC236}">
              <a16:creationId xmlns:a16="http://schemas.microsoft.com/office/drawing/2014/main" id="{B3B1D0B6-EF80-437B-A0DC-DADC0C98B40D}"/>
            </a:ext>
          </a:extLst>
        </xdr:cNvPr>
        <xdr:cNvCxnSpPr/>
      </xdr:nvCxnSpPr>
      <xdr:spPr>
        <a:xfrm flipH="1">
          <a:off x="10075545" y="7605712"/>
          <a:ext cx="173355" cy="265748"/>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180975</xdr:colOff>
      <xdr:row>40</xdr:row>
      <xdr:rowOff>147638</xdr:rowOff>
    </xdr:from>
    <xdr:to>
      <xdr:col>30</xdr:col>
      <xdr:colOff>57150</xdr:colOff>
      <xdr:row>42</xdr:row>
      <xdr:rowOff>66675</xdr:rowOff>
    </xdr:to>
    <xdr:cxnSp macro="">
      <xdr:nvCxnSpPr>
        <xdr:cNvPr id="41" name="Elbow Connector 2" descr="&quot;&quot;" title="Line Connector">
          <a:extLst>
            <a:ext uri="{FF2B5EF4-FFF2-40B4-BE49-F238E27FC236}">
              <a16:creationId xmlns:a16="http://schemas.microsoft.com/office/drawing/2014/main" id="{1A6BCF02-A69A-47E9-9C5B-4DCAA6E1AC49}"/>
            </a:ext>
          </a:extLst>
        </xdr:cNvPr>
        <xdr:cNvCxnSpPr/>
      </xdr:nvCxnSpPr>
      <xdr:spPr>
        <a:xfrm flipH="1">
          <a:off x="7777163" y="7586663"/>
          <a:ext cx="138112" cy="252412"/>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157162</xdr:colOff>
      <xdr:row>6</xdr:row>
      <xdr:rowOff>47625</xdr:rowOff>
    </xdr:from>
    <xdr:to>
      <xdr:col>8</xdr:col>
      <xdr:colOff>158041</xdr:colOff>
      <xdr:row>7</xdr:row>
      <xdr:rowOff>70472</xdr:rowOff>
    </xdr:to>
    <xdr:cxnSp macro="">
      <xdr:nvCxnSpPr>
        <xdr:cNvPr id="42" name="Elbow Connector 2" descr="Flowchart control" title="Control">
          <a:extLst>
            <a:ext uri="{FF2B5EF4-FFF2-40B4-BE49-F238E27FC236}">
              <a16:creationId xmlns:a16="http://schemas.microsoft.com/office/drawing/2014/main" id="{91494691-A857-4D37-AA98-6416F9709223}"/>
            </a:ext>
          </a:extLst>
        </xdr:cNvPr>
        <xdr:cNvCxnSpPr/>
      </xdr:nvCxnSpPr>
      <xdr:spPr>
        <a:xfrm>
          <a:off x="2252662" y="1819275"/>
          <a:ext cx="879" cy="18953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19930</xdr:colOff>
      <xdr:row>10</xdr:row>
      <xdr:rowOff>57150</xdr:rowOff>
    </xdr:from>
    <xdr:to>
      <xdr:col>5</xdr:col>
      <xdr:colOff>33338</xdr:colOff>
      <xdr:row>11</xdr:row>
      <xdr:rowOff>32372</xdr:rowOff>
    </xdr:to>
    <xdr:cxnSp macro="">
      <xdr:nvCxnSpPr>
        <xdr:cNvPr id="43" name="Elbow Connector 2" descr="Flowchart control" title="Control">
          <a:extLst>
            <a:ext uri="{FF2B5EF4-FFF2-40B4-BE49-F238E27FC236}">
              <a16:creationId xmlns:a16="http://schemas.microsoft.com/office/drawing/2014/main" id="{D73EE67B-D332-4EA4-B1F4-3E35075C3C19}"/>
            </a:ext>
          </a:extLst>
        </xdr:cNvPr>
        <xdr:cNvCxnSpPr/>
      </xdr:nvCxnSpPr>
      <xdr:spPr>
        <a:xfrm flipH="1">
          <a:off x="1329618" y="2495550"/>
          <a:ext cx="13408" cy="14191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15</xdr:row>
      <xdr:rowOff>38100</xdr:rowOff>
    </xdr:from>
    <xdr:to>
      <xdr:col>6</xdr:col>
      <xdr:colOff>211455</xdr:colOff>
      <xdr:row>22</xdr:row>
      <xdr:rowOff>76201</xdr:rowOff>
    </xdr:to>
    <xdr:sp macro="" textlink="">
      <xdr:nvSpPr>
        <xdr:cNvPr id="44" name="Tie double knot" descr="Process shape (rectangle)" title="Tie double knot">
          <a:extLst>
            <a:ext uri="{FF2B5EF4-FFF2-40B4-BE49-F238E27FC236}">
              <a16:creationId xmlns:a16="http://schemas.microsoft.com/office/drawing/2014/main" id="{6BF3C833-8E4E-44D1-834B-51D75F0D3BE9}"/>
            </a:ext>
          </a:extLst>
        </xdr:cNvPr>
        <xdr:cNvSpPr>
          <a:spLocks noChangeAspect="1"/>
        </xdr:cNvSpPr>
      </xdr:nvSpPr>
      <xdr:spPr>
        <a:xfrm>
          <a:off x="781050" y="3309938"/>
          <a:ext cx="1002030" cy="120491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Review</a:t>
          </a:r>
          <a:r>
            <a:rPr lang="en-US" sz="1000" b="1" baseline="0">
              <a:solidFill>
                <a:schemeClr val="bg1"/>
              </a:solidFill>
              <a:latin typeface="+mn-lt"/>
              <a:ea typeface="+mn-ea"/>
              <a:cs typeface="+mn-cs"/>
            </a:rPr>
            <a:t> all transactions using "Micro" worksheet</a:t>
          </a:r>
          <a:endParaRPr lang="en-US" sz="1000" b="1">
            <a:solidFill>
              <a:schemeClr val="bg1"/>
            </a:solidFill>
            <a:latin typeface="+mn-lt"/>
            <a:ea typeface="+mn-ea"/>
            <a:cs typeface="+mn-cs"/>
          </a:endParaRPr>
        </a:p>
      </xdr:txBody>
    </xdr:sp>
    <xdr:clientData/>
  </xdr:twoCellAnchor>
  <xdr:twoCellAnchor>
    <xdr:from>
      <xdr:col>5</xdr:col>
      <xdr:colOff>242888</xdr:colOff>
      <xdr:row>22</xdr:row>
      <xdr:rowOff>85725</xdr:rowOff>
    </xdr:from>
    <xdr:to>
      <xdr:col>6</xdr:col>
      <xdr:colOff>133351</xdr:colOff>
      <xdr:row>23</xdr:row>
      <xdr:rowOff>152400</xdr:rowOff>
    </xdr:to>
    <xdr:cxnSp macro="">
      <xdr:nvCxnSpPr>
        <xdr:cNvPr id="45" name="Elbow Connector 2" descr="&quot;&quot;" title="Line Connector">
          <a:extLst>
            <a:ext uri="{FF2B5EF4-FFF2-40B4-BE49-F238E27FC236}">
              <a16:creationId xmlns:a16="http://schemas.microsoft.com/office/drawing/2014/main" id="{83778DF0-99CE-4E74-888A-F3CDD37A54DB}"/>
            </a:ext>
          </a:extLst>
        </xdr:cNvPr>
        <xdr:cNvCxnSpPr/>
      </xdr:nvCxnSpPr>
      <xdr:spPr>
        <a:xfrm>
          <a:off x="1552576" y="4524375"/>
          <a:ext cx="152400" cy="233363"/>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22</xdr:row>
      <xdr:rowOff>80964</xdr:rowOff>
    </xdr:from>
    <xdr:to>
      <xdr:col>3</xdr:col>
      <xdr:colOff>220981</xdr:colOff>
      <xdr:row>23</xdr:row>
      <xdr:rowOff>123825</xdr:rowOff>
    </xdr:to>
    <xdr:cxnSp macro="">
      <xdr:nvCxnSpPr>
        <xdr:cNvPr id="46" name="Elbow Connector 2" descr="&quot;&quot;" title="Line Connector">
          <a:extLst>
            <a:ext uri="{FF2B5EF4-FFF2-40B4-BE49-F238E27FC236}">
              <a16:creationId xmlns:a16="http://schemas.microsoft.com/office/drawing/2014/main" id="{E5CB8B90-A8F5-4049-9C08-36029EE52EF7}"/>
            </a:ext>
          </a:extLst>
        </xdr:cNvPr>
        <xdr:cNvCxnSpPr/>
      </xdr:nvCxnSpPr>
      <xdr:spPr>
        <a:xfrm flipH="1">
          <a:off x="881063" y="4519614"/>
          <a:ext cx="125731" cy="209549"/>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11</xdr:row>
      <xdr:rowOff>42862</xdr:rowOff>
    </xdr:from>
    <xdr:to>
      <xdr:col>10</xdr:col>
      <xdr:colOff>81380</xdr:colOff>
      <xdr:row>13</xdr:row>
      <xdr:rowOff>102870</xdr:rowOff>
    </xdr:to>
    <xdr:sp macro="" textlink="">
      <xdr:nvSpPr>
        <xdr:cNvPr id="47" name="Loosen lacces" descr="Process shape (rectangle)" title="Loosen Laces">
          <a:extLst>
            <a:ext uri="{FF2B5EF4-FFF2-40B4-BE49-F238E27FC236}">
              <a16:creationId xmlns:a16="http://schemas.microsoft.com/office/drawing/2014/main" id="{1A25D969-FD3B-4665-9B93-8EF809604CA5}"/>
            </a:ext>
          </a:extLst>
        </xdr:cNvPr>
        <xdr:cNvSpPr>
          <a:spLocks noChangeAspect="1"/>
        </xdr:cNvSpPr>
      </xdr:nvSpPr>
      <xdr:spPr>
        <a:xfrm>
          <a:off x="238125" y="2647950"/>
          <a:ext cx="2462630" cy="393383"/>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Complete Institution Worksheet</a:t>
          </a:r>
        </a:p>
      </xdr:txBody>
    </xdr:sp>
    <xdr:clientData/>
  </xdr:twoCellAnchor>
  <xdr:twoCellAnchor>
    <xdr:from>
      <xdr:col>5</xdr:col>
      <xdr:colOff>879</xdr:colOff>
      <xdr:row>13</xdr:row>
      <xdr:rowOff>109537</xdr:rowOff>
    </xdr:from>
    <xdr:to>
      <xdr:col>5</xdr:col>
      <xdr:colOff>4762</xdr:colOff>
      <xdr:row>15</xdr:row>
      <xdr:rowOff>22847</xdr:rowOff>
    </xdr:to>
    <xdr:cxnSp macro="">
      <xdr:nvCxnSpPr>
        <xdr:cNvPr id="48" name="Elbow Connector 2" descr="Flowchart control" title="Control">
          <a:extLst>
            <a:ext uri="{FF2B5EF4-FFF2-40B4-BE49-F238E27FC236}">
              <a16:creationId xmlns:a16="http://schemas.microsoft.com/office/drawing/2014/main" id="{69C962B3-022D-45F5-9540-0F3778EC85C7}"/>
            </a:ext>
          </a:extLst>
        </xdr:cNvPr>
        <xdr:cNvCxnSpPr/>
      </xdr:nvCxnSpPr>
      <xdr:spPr>
        <a:xfrm flipH="1">
          <a:off x="1310567" y="3048000"/>
          <a:ext cx="3883" cy="24668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38577</xdr:colOff>
      <xdr:row>9</xdr:row>
      <xdr:rowOff>91452</xdr:rowOff>
    </xdr:from>
    <xdr:to>
      <xdr:col>37</xdr:col>
      <xdr:colOff>43413</xdr:colOff>
      <xdr:row>11</xdr:row>
      <xdr:rowOff>56197</xdr:rowOff>
    </xdr:to>
    <xdr:cxnSp macro="">
      <xdr:nvCxnSpPr>
        <xdr:cNvPr id="49" name="Elbow Connector 2" descr="Flowchart control" title="Control">
          <a:extLst>
            <a:ext uri="{FF2B5EF4-FFF2-40B4-BE49-F238E27FC236}">
              <a16:creationId xmlns:a16="http://schemas.microsoft.com/office/drawing/2014/main" id="{55A78F24-D91B-4156-9955-098FDCBA97F3}"/>
            </a:ext>
          </a:extLst>
        </xdr:cNvPr>
        <xdr:cNvCxnSpPr>
          <a:stCxn id="4" idx="2"/>
          <a:endCxn id="5" idx="0"/>
        </xdr:cNvCxnSpPr>
      </xdr:nvCxnSpPr>
      <xdr:spPr>
        <a:xfrm flipH="1">
          <a:off x="9730265" y="2363165"/>
          <a:ext cx="4836" cy="29812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42862</xdr:colOff>
      <xdr:row>12</xdr:row>
      <xdr:rowOff>143828</xdr:rowOff>
    </xdr:from>
    <xdr:to>
      <xdr:col>25</xdr:col>
      <xdr:colOff>49054</xdr:colOff>
      <xdr:row>14</xdr:row>
      <xdr:rowOff>42863</xdr:rowOff>
    </xdr:to>
    <xdr:cxnSp macro="">
      <xdr:nvCxnSpPr>
        <xdr:cNvPr id="50" name="Elbow Connector 2" descr="Flowchart control" title="Control">
          <a:extLst>
            <a:ext uri="{FF2B5EF4-FFF2-40B4-BE49-F238E27FC236}">
              <a16:creationId xmlns:a16="http://schemas.microsoft.com/office/drawing/2014/main" id="{88988D6F-4B85-4808-910A-FE7BE206D386}"/>
            </a:ext>
          </a:extLst>
        </xdr:cNvPr>
        <xdr:cNvCxnSpPr>
          <a:stCxn id="9" idx="2"/>
        </xdr:cNvCxnSpPr>
      </xdr:nvCxnSpPr>
      <xdr:spPr>
        <a:xfrm flipH="1">
          <a:off x="6591300" y="2915603"/>
          <a:ext cx="6192" cy="23241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4763</xdr:colOff>
      <xdr:row>17</xdr:row>
      <xdr:rowOff>100011</xdr:rowOff>
    </xdr:from>
    <xdr:to>
      <xdr:col>20</xdr:col>
      <xdr:colOff>195263</xdr:colOff>
      <xdr:row>19</xdr:row>
      <xdr:rowOff>112510</xdr:rowOff>
    </xdr:to>
    <xdr:cxnSp macro="">
      <xdr:nvCxnSpPr>
        <xdr:cNvPr id="51" name="Elbow Connector 2" descr="&quot;&quot;" title="Line Connector">
          <a:extLst>
            <a:ext uri="{FF2B5EF4-FFF2-40B4-BE49-F238E27FC236}">
              <a16:creationId xmlns:a16="http://schemas.microsoft.com/office/drawing/2014/main" id="{83CD1E53-C7C4-4606-9FB9-E60446E3FCB7}"/>
            </a:ext>
          </a:extLst>
        </xdr:cNvPr>
        <xdr:cNvCxnSpPr/>
      </xdr:nvCxnSpPr>
      <xdr:spPr>
        <a:xfrm flipH="1">
          <a:off x="5243513" y="3705224"/>
          <a:ext cx="190500" cy="345874"/>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223838</xdr:colOff>
      <xdr:row>20</xdr:row>
      <xdr:rowOff>133350</xdr:rowOff>
    </xdr:from>
    <xdr:to>
      <xdr:col>18</xdr:col>
      <xdr:colOff>223838</xdr:colOff>
      <xdr:row>22</xdr:row>
      <xdr:rowOff>35243</xdr:rowOff>
    </xdr:to>
    <xdr:cxnSp macro="">
      <xdr:nvCxnSpPr>
        <xdr:cNvPr id="52" name="Elbow Connector 2" descr="Flowchart control" title="Control">
          <a:extLst>
            <a:ext uri="{FF2B5EF4-FFF2-40B4-BE49-F238E27FC236}">
              <a16:creationId xmlns:a16="http://schemas.microsoft.com/office/drawing/2014/main" id="{CF29E3FD-3B1A-4F97-8646-A5985325284F}"/>
            </a:ext>
          </a:extLst>
        </xdr:cNvPr>
        <xdr:cNvCxnSpPr/>
      </xdr:nvCxnSpPr>
      <xdr:spPr>
        <a:xfrm>
          <a:off x="4938713" y="4238625"/>
          <a:ext cx="0" cy="235268"/>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209550</xdr:colOff>
      <xdr:row>17</xdr:row>
      <xdr:rowOff>109538</xdr:rowOff>
    </xdr:from>
    <xdr:to>
      <xdr:col>31</xdr:col>
      <xdr:colOff>209549</xdr:colOff>
      <xdr:row>19</xdr:row>
      <xdr:rowOff>109538</xdr:rowOff>
    </xdr:to>
    <xdr:cxnSp macro="">
      <xdr:nvCxnSpPr>
        <xdr:cNvPr id="53" name="Elbow Connector 2" descr="&quot;&quot;" title="Line Connector">
          <a:extLst>
            <a:ext uri="{FF2B5EF4-FFF2-40B4-BE49-F238E27FC236}">
              <a16:creationId xmlns:a16="http://schemas.microsoft.com/office/drawing/2014/main" id="{95611DE2-A561-4E2A-BFFA-3D7C4048A689}"/>
            </a:ext>
          </a:extLst>
        </xdr:cNvPr>
        <xdr:cNvCxnSpPr/>
      </xdr:nvCxnSpPr>
      <xdr:spPr>
        <a:xfrm>
          <a:off x="8067675" y="3714751"/>
          <a:ext cx="261937" cy="33337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161925</xdr:colOff>
      <xdr:row>29</xdr:row>
      <xdr:rowOff>33337</xdr:rowOff>
    </xdr:from>
    <xdr:to>
      <xdr:col>39</xdr:col>
      <xdr:colOff>161924</xdr:colOff>
      <xdr:row>31</xdr:row>
      <xdr:rowOff>33337</xdr:rowOff>
    </xdr:to>
    <xdr:cxnSp macro="">
      <xdr:nvCxnSpPr>
        <xdr:cNvPr id="54" name="Elbow Connector 2" descr="&quot;&quot;" title="Line Connector">
          <a:extLst>
            <a:ext uri="{FF2B5EF4-FFF2-40B4-BE49-F238E27FC236}">
              <a16:creationId xmlns:a16="http://schemas.microsoft.com/office/drawing/2014/main" id="{6F25B2F1-10AB-4AD8-8DA6-70068B8E1FBA}"/>
            </a:ext>
          </a:extLst>
        </xdr:cNvPr>
        <xdr:cNvCxnSpPr/>
      </xdr:nvCxnSpPr>
      <xdr:spPr>
        <a:xfrm>
          <a:off x="10115550" y="5638800"/>
          <a:ext cx="261937" cy="33337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114300</xdr:colOff>
      <xdr:row>29</xdr:row>
      <xdr:rowOff>14288</xdr:rowOff>
    </xdr:from>
    <xdr:to>
      <xdr:col>32</xdr:col>
      <xdr:colOff>52388</xdr:colOff>
      <xdr:row>31</xdr:row>
      <xdr:rowOff>23813</xdr:rowOff>
    </xdr:to>
    <xdr:cxnSp macro="">
      <xdr:nvCxnSpPr>
        <xdr:cNvPr id="55" name="Elbow Connector 2" descr="&quot;&quot;" title="Line Connector">
          <a:extLst>
            <a:ext uri="{FF2B5EF4-FFF2-40B4-BE49-F238E27FC236}">
              <a16:creationId xmlns:a16="http://schemas.microsoft.com/office/drawing/2014/main" id="{2961A8A4-D4A0-4D09-9A4B-D04CDCC780B0}"/>
            </a:ext>
          </a:extLst>
        </xdr:cNvPr>
        <xdr:cNvCxnSpPr/>
      </xdr:nvCxnSpPr>
      <xdr:spPr>
        <a:xfrm flipH="1">
          <a:off x="8234363" y="5619751"/>
          <a:ext cx="200025" cy="34290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114299</xdr:colOff>
      <xdr:row>32</xdr:row>
      <xdr:rowOff>33338</xdr:rowOff>
    </xdr:from>
    <xdr:to>
      <xdr:col>31</xdr:col>
      <xdr:colOff>114299</xdr:colOff>
      <xdr:row>33</xdr:row>
      <xdr:rowOff>94297</xdr:rowOff>
    </xdr:to>
    <xdr:cxnSp macro="">
      <xdr:nvCxnSpPr>
        <xdr:cNvPr id="56" name="Elbow Connector 2" descr="Flowchart control" title="Control">
          <a:extLst>
            <a:ext uri="{FF2B5EF4-FFF2-40B4-BE49-F238E27FC236}">
              <a16:creationId xmlns:a16="http://schemas.microsoft.com/office/drawing/2014/main" id="{C7D2DFDD-2ADB-4AA9-8ED8-53381F7DA5B9}"/>
            </a:ext>
          </a:extLst>
        </xdr:cNvPr>
        <xdr:cNvCxnSpPr/>
      </xdr:nvCxnSpPr>
      <xdr:spPr>
        <a:xfrm>
          <a:off x="8234362" y="6138863"/>
          <a:ext cx="0" cy="227647"/>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242887</xdr:colOff>
      <xdr:row>32</xdr:row>
      <xdr:rowOff>38100</xdr:rowOff>
    </xdr:from>
    <xdr:to>
      <xdr:col>39</xdr:col>
      <xdr:colOff>242887</xdr:colOff>
      <xdr:row>33</xdr:row>
      <xdr:rowOff>99059</xdr:rowOff>
    </xdr:to>
    <xdr:cxnSp macro="">
      <xdr:nvCxnSpPr>
        <xdr:cNvPr id="57" name="Elbow Connector 2" descr="Flowchart control" title="Control">
          <a:extLst>
            <a:ext uri="{FF2B5EF4-FFF2-40B4-BE49-F238E27FC236}">
              <a16:creationId xmlns:a16="http://schemas.microsoft.com/office/drawing/2014/main" id="{FCD00969-9451-4915-83F6-EBF762131339}"/>
            </a:ext>
          </a:extLst>
        </xdr:cNvPr>
        <xdr:cNvCxnSpPr/>
      </xdr:nvCxnSpPr>
      <xdr:spPr>
        <a:xfrm>
          <a:off x="10458450" y="6143625"/>
          <a:ext cx="0" cy="227647"/>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12</xdr:row>
      <xdr:rowOff>0</xdr:rowOff>
    </xdr:from>
    <xdr:to>
      <xdr:col>46</xdr:col>
      <xdr:colOff>256222</xdr:colOff>
      <xdr:row>12</xdr:row>
      <xdr:rowOff>9050</xdr:rowOff>
    </xdr:to>
    <xdr:cxnSp macro="">
      <xdr:nvCxnSpPr>
        <xdr:cNvPr id="58" name="Elbow Connector 2" descr="&quot;&quot;" title="Line Connector">
          <a:extLst>
            <a:ext uri="{FF2B5EF4-FFF2-40B4-BE49-F238E27FC236}">
              <a16:creationId xmlns:a16="http://schemas.microsoft.com/office/drawing/2014/main" id="{267B346E-2547-428C-BC4D-807A0CF66681}"/>
            </a:ext>
          </a:extLst>
        </xdr:cNvPr>
        <xdr:cNvCxnSpPr/>
      </xdr:nvCxnSpPr>
      <xdr:spPr>
        <a:xfrm flipV="1">
          <a:off x="11001375" y="2771775"/>
          <a:ext cx="1303972" cy="9050"/>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257175</xdr:colOff>
      <xdr:row>23</xdr:row>
      <xdr:rowOff>133350</xdr:rowOff>
    </xdr:from>
    <xdr:to>
      <xdr:col>4</xdr:col>
      <xdr:colOff>165735</xdr:colOff>
      <xdr:row>33</xdr:row>
      <xdr:rowOff>20002</xdr:rowOff>
    </xdr:to>
    <xdr:sp macro="" textlink="">
      <xdr:nvSpPr>
        <xdr:cNvPr id="59" name="Tie double knot" descr="Process shape (rectangle)" title="Tie double knot">
          <a:extLst>
            <a:ext uri="{FF2B5EF4-FFF2-40B4-BE49-F238E27FC236}">
              <a16:creationId xmlns:a16="http://schemas.microsoft.com/office/drawing/2014/main" id="{C20A3708-54AC-40B5-9FCD-C34B9DC8B987}"/>
            </a:ext>
          </a:extLst>
        </xdr:cNvPr>
        <xdr:cNvSpPr>
          <a:spLocks noChangeAspect="1"/>
        </xdr:cNvSpPr>
      </xdr:nvSpPr>
      <xdr:spPr>
        <a:xfrm>
          <a:off x="257175" y="4738688"/>
          <a:ext cx="956310" cy="155352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each individual</a:t>
          </a:r>
          <a:r>
            <a:rPr lang="en-US" sz="1000" b="1" baseline="0">
              <a:solidFill>
                <a:schemeClr val="bg1"/>
              </a:solidFill>
              <a:latin typeface="+mn-lt"/>
              <a:ea typeface="+mn-ea"/>
              <a:cs typeface="+mn-cs"/>
            </a:rPr>
            <a:t> transaction is $10,000* or less, assess purchases using "Micro" worksheet</a:t>
          </a:r>
          <a:endParaRPr lang="en-US" sz="1000" b="1">
            <a:solidFill>
              <a:schemeClr val="bg1"/>
            </a:solidFill>
            <a:latin typeface="+mn-lt"/>
            <a:ea typeface="+mn-ea"/>
            <a:cs typeface="+mn-cs"/>
          </a:endParaRPr>
        </a:p>
      </xdr:txBody>
    </xdr:sp>
    <xdr:clientData/>
  </xdr:twoCellAnchor>
  <xdr:twoCellAnchor>
    <xdr:from>
      <xdr:col>6</xdr:col>
      <xdr:colOff>0</xdr:colOff>
      <xdr:row>24</xdr:row>
      <xdr:rowOff>0</xdr:rowOff>
    </xdr:from>
    <xdr:to>
      <xdr:col>9</xdr:col>
      <xdr:colOff>170497</xdr:colOff>
      <xdr:row>33</xdr:row>
      <xdr:rowOff>38099</xdr:rowOff>
    </xdr:to>
    <xdr:sp macro="" textlink="">
      <xdr:nvSpPr>
        <xdr:cNvPr id="60" name="Tie double knot" descr="Process shape (rectangle)" title="Tie double knot">
          <a:extLst>
            <a:ext uri="{FF2B5EF4-FFF2-40B4-BE49-F238E27FC236}">
              <a16:creationId xmlns:a16="http://schemas.microsoft.com/office/drawing/2014/main" id="{2AEF96E0-C6C5-492A-94CC-AF2C73B78FAE}"/>
            </a:ext>
          </a:extLst>
        </xdr:cNvPr>
        <xdr:cNvSpPr>
          <a:spLocks noChangeAspect="1"/>
        </xdr:cNvSpPr>
      </xdr:nvSpPr>
      <xdr:spPr>
        <a:xfrm>
          <a:off x="1571625" y="4772025"/>
          <a:ext cx="956310" cy="1538287"/>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any</a:t>
          </a:r>
          <a:r>
            <a:rPr lang="en-US" sz="1000" b="1" baseline="0">
              <a:solidFill>
                <a:schemeClr val="bg1"/>
              </a:solidFill>
              <a:latin typeface="+mn-lt"/>
              <a:ea typeface="+mn-ea"/>
              <a:cs typeface="+mn-cs"/>
            </a:rPr>
            <a:t> single transaction exceeded $10,000*, cite for not conducting small or formal procurement</a:t>
          </a:r>
          <a:endParaRPr lang="en-US" sz="1000" b="1">
            <a:solidFill>
              <a:schemeClr val="bg1"/>
            </a:solidFill>
            <a:latin typeface="+mn-lt"/>
            <a:ea typeface="+mn-ea"/>
            <a:cs typeface="+mn-cs"/>
          </a:endParaRPr>
        </a:p>
      </xdr:txBody>
    </xdr:sp>
    <xdr:clientData/>
  </xdr:twoCellAnchor>
  <xdr:twoCellAnchor>
    <xdr:from>
      <xdr:col>18</xdr:col>
      <xdr:colOff>42863</xdr:colOff>
      <xdr:row>26</xdr:row>
      <xdr:rowOff>80963</xdr:rowOff>
    </xdr:from>
    <xdr:to>
      <xdr:col>18</xdr:col>
      <xdr:colOff>45079</xdr:colOff>
      <xdr:row>27</xdr:row>
      <xdr:rowOff>76199</xdr:rowOff>
    </xdr:to>
    <xdr:cxnSp macro="">
      <xdr:nvCxnSpPr>
        <xdr:cNvPr id="61" name="Elbow Connector 2" descr="Flowchart control" title="Control">
          <a:extLst>
            <a:ext uri="{FF2B5EF4-FFF2-40B4-BE49-F238E27FC236}">
              <a16:creationId xmlns:a16="http://schemas.microsoft.com/office/drawing/2014/main" id="{1C8A5048-59FE-4E37-A6F7-0C57969C0AC8}"/>
            </a:ext>
          </a:extLst>
        </xdr:cNvPr>
        <xdr:cNvCxnSpPr>
          <a:endCxn id="12" idx="0"/>
        </xdr:cNvCxnSpPr>
      </xdr:nvCxnSpPr>
      <xdr:spPr>
        <a:xfrm>
          <a:off x="4757738" y="5186363"/>
          <a:ext cx="2216" cy="161924"/>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180975</xdr:colOff>
      <xdr:row>17</xdr:row>
      <xdr:rowOff>90487</xdr:rowOff>
    </xdr:from>
    <xdr:to>
      <xdr:col>24</xdr:col>
      <xdr:colOff>180975</xdr:colOff>
      <xdr:row>19</xdr:row>
      <xdr:rowOff>75246</xdr:rowOff>
    </xdr:to>
    <xdr:cxnSp macro="">
      <xdr:nvCxnSpPr>
        <xdr:cNvPr id="62" name="Elbow Connector 2" descr="&quot;&quot;" title="Line Connector">
          <a:extLst>
            <a:ext uri="{FF2B5EF4-FFF2-40B4-BE49-F238E27FC236}">
              <a16:creationId xmlns:a16="http://schemas.microsoft.com/office/drawing/2014/main" id="{FC77CA33-B918-45F2-BA9F-B393AC83BCB2}"/>
            </a:ext>
          </a:extLst>
        </xdr:cNvPr>
        <xdr:cNvCxnSpPr/>
      </xdr:nvCxnSpPr>
      <xdr:spPr>
        <a:xfrm>
          <a:off x="6467475" y="3695700"/>
          <a:ext cx="0" cy="318134"/>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14289</xdr:colOff>
      <xdr:row>19</xdr:row>
      <xdr:rowOff>85725</xdr:rowOff>
    </xdr:from>
    <xdr:to>
      <xdr:col>27</xdr:col>
      <xdr:colOff>142875</xdr:colOff>
      <xdr:row>20</xdr:row>
      <xdr:rowOff>157163</xdr:rowOff>
    </xdr:to>
    <xdr:sp macro="" textlink="">
      <xdr:nvSpPr>
        <xdr:cNvPr id="63" name="Rectangle 62">
          <a:extLst>
            <a:ext uri="{FF2B5EF4-FFF2-40B4-BE49-F238E27FC236}">
              <a16:creationId xmlns:a16="http://schemas.microsoft.com/office/drawing/2014/main" id="{7B12AF02-61EE-4089-8EC9-22882B07B925}"/>
            </a:ext>
          </a:extLst>
        </xdr:cNvPr>
        <xdr:cNvSpPr/>
      </xdr:nvSpPr>
      <xdr:spPr>
        <a:xfrm>
          <a:off x="5776914" y="4024313"/>
          <a:ext cx="1438274" cy="238125"/>
        </a:xfrm>
        <a:prstGeom prst="rect">
          <a:avLst/>
        </a:prstGeom>
        <a:noFill/>
        <a:ln w="952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900" b="1" baseline="0">
              <a:solidFill>
                <a:schemeClr val="accent6"/>
              </a:solidFill>
              <a:latin typeface="+mn-lt"/>
              <a:ea typeface="+mn-ea"/>
              <a:cs typeface="+mn-cs"/>
            </a:rPr>
            <a:t>yes-Informal Agreement</a:t>
          </a:r>
        </a:p>
      </xdr:txBody>
    </xdr:sp>
    <xdr:clientData/>
  </xdr:twoCellAnchor>
  <xdr:twoCellAnchor>
    <xdr:from>
      <xdr:col>24</xdr:col>
      <xdr:colOff>202407</xdr:colOff>
      <xdr:row>20</xdr:row>
      <xdr:rowOff>157163</xdr:rowOff>
    </xdr:from>
    <xdr:to>
      <xdr:col>24</xdr:col>
      <xdr:colOff>209551</xdr:colOff>
      <xdr:row>22</xdr:row>
      <xdr:rowOff>0</xdr:rowOff>
    </xdr:to>
    <xdr:cxnSp macro="">
      <xdr:nvCxnSpPr>
        <xdr:cNvPr id="64" name="Elbow Connector 2" descr="Flowchart control" title="Control">
          <a:extLst>
            <a:ext uri="{FF2B5EF4-FFF2-40B4-BE49-F238E27FC236}">
              <a16:creationId xmlns:a16="http://schemas.microsoft.com/office/drawing/2014/main" id="{91E7D9DD-4E3E-46FA-851F-C160616AAACA}"/>
            </a:ext>
          </a:extLst>
        </xdr:cNvPr>
        <xdr:cNvCxnSpPr>
          <a:stCxn id="63" idx="2"/>
          <a:endCxn id="65" idx="0"/>
        </xdr:cNvCxnSpPr>
      </xdr:nvCxnSpPr>
      <xdr:spPr>
        <a:xfrm flipH="1">
          <a:off x="6488907" y="4262438"/>
          <a:ext cx="7144" cy="176212"/>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14287</xdr:colOff>
      <xdr:row>22</xdr:row>
      <xdr:rowOff>0</xdr:rowOff>
    </xdr:from>
    <xdr:to>
      <xdr:col>26</xdr:col>
      <xdr:colOff>128588</xdr:colOff>
      <xdr:row>27</xdr:row>
      <xdr:rowOff>60007</xdr:rowOff>
    </xdr:to>
    <xdr:sp macro="" textlink="">
      <xdr:nvSpPr>
        <xdr:cNvPr id="65" name="Tie double knot" descr="Process shape (rectangle)" title="Tie double knot">
          <a:extLst>
            <a:ext uri="{FF2B5EF4-FFF2-40B4-BE49-F238E27FC236}">
              <a16:creationId xmlns:a16="http://schemas.microsoft.com/office/drawing/2014/main" id="{915FCEAB-879E-4A7D-A028-DD9D0C6F6DAE}"/>
            </a:ext>
          </a:extLst>
        </xdr:cNvPr>
        <xdr:cNvSpPr>
          <a:spLocks noChangeAspect="1"/>
        </xdr:cNvSpPr>
      </xdr:nvSpPr>
      <xdr:spPr>
        <a:xfrm>
          <a:off x="6038850" y="4438650"/>
          <a:ext cx="900113" cy="893445"/>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Informal</a:t>
          </a:r>
          <a:r>
            <a:rPr lang="en-US" sz="1000" b="1" baseline="0">
              <a:solidFill>
                <a:schemeClr val="bg1"/>
              </a:solidFill>
              <a:latin typeface="+mn-lt"/>
              <a:ea typeface="+mn-ea"/>
              <a:cs typeface="+mn-cs"/>
            </a:rPr>
            <a:t> Agreement (with FSMC)</a:t>
          </a:r>
          <a:endParaRPr lang="en-US" sz="1000" b="1">
            <a:solidFill>
              <a:schemeClr val="bg1"/>
            </a:solidFill>
            <a:latin typeface="+mn-lt"/>
            <a:ea typeface="+mn-ea"/>
            <a:cs typeface="+mn-cs"/>
          </a:endParaRPr>
        </a:p>
      </xdr:txBody>
    </xdr:sp>
    <xdr:clientData/>
  </xdr:twoCellAnchor>
  <xdr:twoCellAnchor>
    <xdr:from>
      <xdr:col>22</xdr:col>
      <xdr:colOff>190501</xdr:colOff>
      <xdr:row>28</xdr:row>
      <xdr:rowOff>138113</xdr:rowOff>
    </xdr:from>
    <xdr:to>
      <xdr:col>26</xdr:col>
      <xdr:colOff>88583</xdr:colOff>
      <xdr:row>38</xdr:row>
      <xdr:rowOff>133350</xdr:rowOff>
    </xdr:to>
    <xdr:sp macro="" textlink="">
      <xdr:nvSpPr>
        <xdr:cNvPr id="66" name="Tie double knot" descr="Process shape (rectangle)" title="Tie double knot">
          <a:extLst>
            <a:ext uri="{FF2B5EF4-FFF2-40B4-BE49-F238E27FC236}">
              <a16:creationId xmlns:a16="http://schemas.microsoft.com/office/drawing/2014/main" id="{BA1C6539-02EF-4E54-ABB3-2E9A35E7ACC6}"/>
            </a:ext>
          </a:extLst>
        </xdr:cNvPr>
        <xdr:cNvSpPr>
          <a:spLocks noChangeAspect="1"/>
        </xdr:cNvSpPr>
      </xdr:nvSpPr>
      <xdr:spPr>
        <a:xfrm>
          <a:off x="5953126" y="5576888"/>
          <a:ext cx="945832" cy="1662112"/>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000" b="1">
              <a:solidFill>
                <a:schemeClr val="bg1"/>
              </a:solidFill>
              <a:latin typeface="+mn-lt"/>
              <a:ea typeface="+mn-ea"/>
              <a:cs typeface="+mn-cs"/>
            </a:rPr>
            <a:t>If the value is $10,000-250,000*,</a:t>
          </a:r>
          <a:r>
            <a:rPr lang="en-US" sz="1000" b="1" baseline="0">
              <a:solidFill>
                <a:schemeClr val="bg1"/>
              </a:solidFill>
              <a:latin typeface="+mn-lt"/>
              <a:ea typeface="+mn-ea"/>
              <a:cs typeface="+mn-cs"/>
            </a:rPr>
            <a:t> complete the small procurement worksheet to document compliance </a:t>
          </a:r>
          <a:endParaRPr lang="en-US" sz="1000" b="1">
            <a:solidFill>
              <a:schemeClr val="bg1"/>
            </a:solidFill>
            <a:latin typeface="+mn-lt"/>
            <a:ea typeface="+mn-ea"/>
            <a:cs typeface="+mn-cs"/>
          </a:endParaRPr>
        </a:p>
      </xdr:txBody>
    </xdr:sp>
    <xdr:clientData/>
  </xdr:twoCellAnchor>
  <xdr:twoCellAnchor>
    <xdr:from>
      <xdr:col>24</xdr:col>
      <xdr:colOff>166687</xdr:colOff>
      <xdr:row>27</xdr:row>
      <xdr:rowOff>57149</xdr:rowOff>
    </xdr:from>
    <xdr:to>
      <xdr:col>24</xdr:col>
      <xdr:colOff>166687</xdr:colOff>
      <xdr:row>28</xdr:row>
      <xdr:rowOff>125730</xdr:rowOff>
    </xdr:to>
    <xdr:cxnSp macro="">
      <xdr:nvCxnSpPr>
        <xdr:cNvPr id="67" name="Elbow Connector 2" descr="Flowchart control" title="Control">
          <a:extLst>
            <a:ext uri="{FF2B5EF4-FFF2-40B4-BE49-F238E27FC236}">
              <a16:creationId xmlns:a16="http://schemas.microsoft.com/office/drawing/2014/main" id="{BCC7A76A-A306-485E-A47D-8B1C32551228}"/>
            </a:ext>
          </a:extLst>
        </xdr:cNvPr>
        <xdr:cNvCxnSpPr/>
      </xdr:nvCxnSpPr>
      <xdr:spPr>
        <a:xfrm>
          <a:off x="6453187" y="5329237"/>
          <a:ext cx="0" cy="235268"/>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8</xdr:row>
      <xdr:rowOff>9050</xdr:rowOff>
    </xdr:from>
    <xdr:to>
      <xdr:col>42</xdr:col>
      <xdr:colOff>252413</xdr:colOff>
      <xdr:row>8</xdr:row>
      <xdr:rowOff>9525</xdr:rowOff>
    </xdr:to>
    <xdr:cxnSp macro="">
      <xdr:nvCxnSpPr>
        <xdr:cNvPr id="68" name="Elbow Connector 2" descr="&quot;&quot;" title="Line Connector">
          <a:extLst>
            <a:ext uri="{FF2B5EF4-FFF2-40B4-BE49-F238E27FC236}">
              <a16:creationId xmlns:a16="http://schemas.microsoft.com/office/drawing/2014/main" id="{C2ABA59B-FC3B-49EE-AFC0-B95155D8A417}"/>
            </a:ext>
          </a:extLst>
        </xdr:cNvPr>
        <xdr:cNvCxnSpPr/>
      </xdr:nvCxnSpPr>
      <xdr:spPr>
        <a:xfrm>
          <a:off x="11001375" y="2114075"/>
          <a:ext cx="252413" cy="47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261937</xdr:colOff>
      <xdr:row>5</xdr:row>
      <xdr:rowOff>152400</xdr:rowOff>
    </xdr:from>
    <xdr:to>
      <xdr:col>57</xdr:col>
      <xdr:colOff>114299</xdr:colOff>
      <xdr:row>10</xdr:row>
      <xdr:rowOff>66674</xdr:rowOff>
    </xdr:to>
    <xdr:sp macro="" textlink="">
      <xdr:nvSpPr>
        <xdr:cNvPr id="69" name="Loosen lacces" descr="Process shape (rectangle)" title="Loosen Laces">
          <a:extLst>
            <a:ext uri="{FF2B5EF4-FFF2-40B4-BE49-F238E27FC236}">
              <a16:creationId xmlns:a16="http://schemas.microsoft.com/office/drawing/2014/main" id="{DA2A128F-9C2F-4196-B2A2-EBE76F7F19C7}"/>
            </a:ext>
          </a:extLst>
        </xdr:cNvPr>
        <xdr:cNvSpPr>
          <a:spLocks noChangeAspect="1"/>
        </xdr:cNvSpPr>
      </xdr:nvSpPr>
      <xdr:spPr>
        <a:xfrm>
          <a:off x="11263312" y="1757363"/>
          <a:ext cx="3781425" cy="747711"/>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n-US" sz="1000" b="1">
              <a:solidFill>
                <a:schemeClr val="bg1"/>
              </a:solidFill>
            </a:rPr>
            <a:t>If the</a:t>
          </a:r>
          <a:r>
            <a:rPr lang="en-US" sz="1000" b="1" baseline="0">
              <a:solidFill>
                <a:schemeClr val="bg1"/>
              </a:solidFill>
            </a:rPr>
            <a:t> Institution did not follow it's written procurement procedures, the institution should be cited for not following it's written procedures even if they were still in compliance with procurement.</a:t>
          </a:r>
          <a:endParaRPr lang="en-US" sz="1000" b="1">
            <a:solidFill>
              <a:schemeClr val="bg1"/>
            </a:solidFill>
          </a:endParaRPr>
        </a:p>
      </xdr:txBody>
    </xdr:sp>
    <xdr:clientData/>
  </xdr:twoCellAnchor>
  <xdr:twoCellAnchor>
    <xdr:from>
      <xdr:col>44</xdr:col>
      <xdr:colOff>0</xdr:colOff>
      <xdr:row>35</xdr:row>
      <xdr:rowOff>23812</xdr:rowOff>
    </xdr:from>
    <xdr:to>
      <xdr:col>58</xdr:col>
      <xdr:colOff>114300</xdr:colOff>
      <xdr:row>39</xdr:row>
      <xdr:rowOff>104773</xdr:rowOff>
    </xdr:to>
    <xdr:sp macro="" textlink="">
      <xdr:nvSpPr>
        <xdr:cNvPr id="70" name="Loosen lacces" descr="Process shape (rectangle)" title="Loosen Laces">
          <a:extLst>
            <a:ext uri="{FF2B5EF4-FFF2-40B4-BE49-F238E27FC236}">
              <a16:creationId xmlns:a16="http://schemas.microsoft.com/office/drawing/2014/main" id="{C165924A-66F8-4571-BEFE-8E755120EAF6}"/>
            </a:ext>
          </a:extLst>
        </xdr:cNvPr>
        <xdr:cNvSpPr>
          <a:spLocks noChangeAspect="1"/>
        </xdr:cNvSpPr>
      </xdr:nvSpPr>
      <xdr:spPr>
        <a:xfrm>
          <a:off x="11525250" y="6629400"/>
          <a:ext cx="3781425" cy="747711"/>
        </a:xfrm>
        <a:prstGeom prst="flowChartProcess">
          <a:avLst/>
        </a:prstGeom>
        <a:solidFill>
          <a:schemeClr val="accent2">
            <a:lumMod val="7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n-US" sz="1000" b="1">
              <a:solidFill>
                <a:schemeClr val="bg1"/>
              </a:solidFill>
            </a:rPr>
            <a:t>If the</a:t>
          </a:r>
          <a:r>
            <a:rPr lang="en-US" sz="1000" b="1" baseline="0">
              <a:solidFill>
                <a:schemeClr val="bg1"/>
              </a:solidFill>
            </a:rPr>
            <a:t> Institution did not follow it's written procurement procedures, the institution should be cited for not following it's written procedures even if they were still in compliance with procurement.</a:t>
          </a:r>
          <a:endParaRPr lang="en-US" sz="1000" b="1">
            <a:solidFill>
              <a:schemeClr val="bg1"/>
            </a:solidFill>
          </a:endParaRPr>
        </a:p>
      </xdr:txBody>
    </xdr:sp>
    <xdr:clientData/>
  </xdr:twoCellAnchor>
  <xdr:twoCellAnchor>
    <xdr:from>
      <xdr:col>42</xdr:col>
      <xdr:colOff>238126</xdr:colOff>
      <xdr:row>37</xdr:row>
      <xdr:rowOff>157162</xdr:rowOff>
    </xdr:from>
    <xdr:to>
      <xdr:col>43</xdr:col>
      <xdr:colOff>228601</xdr:colOff>
      <xdr:row>37</xdr:row>
      <xdr:rowOff>157637</xdr:rowOff>
    </xdr:to>
    <xdr:cxnSp macro="">
      <xdr:nvCxnSpPr>
        <xdr:cNvPr id="71" name="Elbow Connector 2" descr="&quot;&quot;" title="Line Connector">
          <a:extLst>
            <a:ext uri="{FF2B5EF4-FFF2-40B4-BE49-F238E27FC236}">
              <a16:creationId xmlns:a16="http://schemas.microsoft.com/office/drawing/2014/main" id="{C75CC970-99D9-4A88-9FF0-EC1343F4A616}"/>
            </a:ext>
          </a:extLst>
        </xdr:cNvPr>
        <xdr:cNvCxnSpPr/>
      </xdr:nvCxnSpPr>
      <xdr:spPr>
        <a:xfrm>
          <a:off x="11239501" y="7096125"/>
          <a:ext cx="252413" cy="475"/>
        </a:xfrm>
        <a:prstGeom prst="straightConnector1">
          <a:avLst/>
        </a:prstGeom>
        <a:ln w="25400">
          <a:solidFill>
            <a:schemeClr val="accent6"/>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VIN\G-Share\Audits%20and%20Compliance\Nutrition\Training\CACFP\CACFP%20Fall%202016%20Training\Procurement\LOCAL%20%20PROCUREMENT%20REVIEW%20TOOL%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OF REVIEW PROCESS"/>
      <sheetName val="STATE AGENCY REVIEW INSTRUCTION"/>
      <sheetName val="SFA INSTRUCTIONS"/>
      <sheetName val="SFA PROCUREMENT TABLE"/>
      <sheetName val="PROCUREMENT SELECTION CHART"/>
      <sheetName val="GENERAL PROCUREMENT PROCEDURES"/>
      <sheetName val="MICROPURCHASES"/>
      <sheetName val="SMALL PURCHASES"/>
      <sheetName val="FORMAL PROCUREMENT (IFB &amp; RFP)"/>
      <sheetName val="FSMC CURRENT RENEWAL YR REVIEW"/>
      <sheetName val="PROCESSING"/>
      <sheetName val="FSMC BASE YEAR REVIEW"/>
      <sheetName val="GENL PROCUREMENT STND FINDINGS"/>
      <sheetName val="MICROPURCHASE FINDINGS"/>
      <sheetName val="SMALL PURCHASES FINDINGS"/>
      <sheetName val="SEALED BIDS &amp; RFP FINDINGS"/>
      <sheetName val="FSMC RENEWAL FINDINGS"/>
      <sheetName val="PROCESSING FINDINGS"/>
      <sheetName val="2 CFR 200 SERIES"/>
      <sheetName val="7 CFR 210.16"/>
      <sheetName val="7 CFR 210.21"/>
      <sheetName val="7 CFR PART 210.23 RECORDS"/>
      <sheetName val="7 CFR 250.50-54"/>
      <sheetName val="ALLOWABLE COST A87 Attachmt. A "/>
      <sheetName val="2 CFR PART 225"/>
      <sheetName val="7 CFR 3016.36"/>
      <sheetName val="7 CFR 3016.60"/>
      <sheetName val="7 CFR 3019.48"/>
      <sheetName val="7 CFR 3019 APPENDIX A"/>
      <sheetName val="7 CFR 3018 APPENDIX A"/>
      <sheetName val="Data sets "/>
      <sheetName val="Sheet2"/>
      <sheetName val="Sheet1"/>
      <sheetName val="Sheet3"/>
      <sheetName val="Sheet4"/>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3">
          <cell r="A13" t="str">
            <v>Not Applicable</v>
          </cell>
        </row>
        <row r="14">
          <cell r="A14" t="str">
            <v>YES</v>
          </cell>
        </row>
        <row r="15">
          <cell r="A15" t="str">
            <v>NO</v>
          </cell>
        </row>
        <row r="30">
          <cell r="A30">
            <v>0</v>
          </cell>
        </row>
        <row r="31">
          <cell r="A31" t="str">
            <v>Fixed Price</v>
          </cell>
        </row>
        <row r="32">
          <cell r="A32" t="str">
            <v>Cost Reimbursable</v>
          </cell>
        </row>
        <row r="40">
          <cell r="A40">
            <v>0</v>
          </cell>
        </row>
        <row r="41">
          <cell r="A41" t="str">
            <v>Weekly contract</v>
          </cell>
        </row>
        <row r="42">
          <cell r="A42" t="str">
            <v>Monthly contract</v>
          </cell>
        </row>
        <row r="43">
          <cell r="A43" t="str">
            <v>Between 1 month &amp; 1 year</v>
          </cell>
        </row>
        <row r="44">
          <cell r="A44" t="str">
            <v>Annual/1 year contract</v>
          </cell>
        </row>
        <row r="45">
          <cell r="A45" t="str">
            <v>Other</v>
          </cell>
        </row>
        <row r="46">
          <cell r="A46">
            <v>0</v>
          </cell>
        </row>
        <row r="47">
          <cell r="A47" t="str">
            <v>Select for Review</v>
          </cell>
        </row>
        <row r="171">
          <cell r="A171">
            <v>0</v>
          </cell>
        </row>
        <row r="172">
          <cell r="A172" t="str">
            <v>$150,000 or below</v>
          </cell>
        </row>
        <row r="173">
          <cell r="A173" t="str">
            <v>Above $150,000 but below $500,000</v>
          </cell>
        </row>
        <row r="174">
          <cell r="A174" t="str">
            <v>Between $500,00 and $1 million</v>
          </cell>
        </row>
        <row r="175">
          <cell r="A175" t="str">
            <v>Above $1 million</v>
          </cell>
        </row>
      </sheetData>
      <sheetData sheetId="31"/>
      <sheetData sheetId="32"/>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84FE7-B8E8-497D-A52F-3A67264B8532}">
  <dimension ref="A1:W47"/>
  <sheetViews>
    <sheetView workbookViewId="0">
      <selection activeCell="A21" sqref="A21"/>
    </sheetView>
  </sheetViews>
  <sheetFormatPr defaultRowHeight="14.75" x14ac:dyDescent="0.75"/>
  <cols>
    <col min="1" max="1" width="248.54296875" customWidth="1"/>
  </cols>
  <sheetData>
    <row r="1" spans="1:23" x14ac:dyDescent="0.75">
      <c r="A1" s="100" t="s">
        <v>148</v>
      </c>
    </row>
    <row r="2" spans="1:23" s="7" customFormat="1" ht="44.25" x14ac:dyDescent="0.75">
      <c r="A2" s="122" t="s">
        <v>151</v>
      </c>
      <c r="B2" s="122"/>
      <c r="C2" s="122"/>
      <c r="D2" s="122"/>
      <c r="E2" s="122"/>
      <c r="F2" s="122"/>
      <c r="G2" s="122"/>
      <c r="H2" s="122"/>
      <c r="I2" s="122"/>
      <c r="J2" s="122"/>
      <c r="K2" s="122"/>
      <c r="L2" s="122"/>
      <c r="M2" s="122"/>
      <c r="N2" s="122"/>
      <c r="O2" s="122"/>
      <c r="P2" s="122"/>
      <c r="Q2" s="122"/>
      <c r="R2" s="122"/>
      <c r="S2" s="122"/>
      <c r="T2" s="122"/>
      <c r="U2" s="122"/>
      <c r="V2" s="122"/>
      <c r="W2" s="122"/>
    </row>
    <row r="3" spans="1:23" s="7" customFormat="1" ht="44.25" x14ac:dyDescent="0.75">
      <c r="A3" s="122" t="s">
        <v>149</v>
      </c>
      <c r="B3" s="122"/>
      <c r="C3" s="122"/>
      <c r="D3" s="122"/>
      <c r="E3" s="122"/>
      <c r="F3" s="122"/>
      <c r="G3" s="122"/>
      <c r="H3" s="122"/>
      <c r="I3" s="122"/>
      <c r="J3" s="122"/>
      <c r="K3" s="122"/>
      <c r="L3" s="122"/>
      <c r="M3" s="122"/>
      <c r="N3" s="122"/>
      <c r="O3" s="122"/>
      <c r="P3" s="122"/>
      <c r="Q3" s="122"/>
      <c r="R3" s="122"/>
      <c r="S3" s="122"/>
      <c r="T3" s="122"/>
      <c r="U3" s="122"/>
      <c r="V3" s="122"/>
      <c r="W3" s="122"/>
    </row>
    <row r="4" spans="1:23" s="7" customFormat="1" x14ac:dyDescent="0.75">
      <c r="A4" s="122"/>
      <c r="B4" s="122"/>
      <c r="C4" s="122"/>
      <c r="D4" s="122"/>
      <c r="E4" s="122"/>
      <c r="F4" s="122"/>
      <c r="G4" s="122"/>
      <c r="H4" s="122"/>
      <c r="I4" s="122"/>
      <c r="J4" s="122"/>
      <c r="K4" s="122"/>
      <c r="L4" s="122"/>
      <c r="M4" s="122"/>
      <c r="N4" s="122"/>
      <c r="O4" s="122"/>
      <c r="P4" s="122"/>
      <c r="Q4" s="122"/>
      <c r="R4" s="122"/>
      <c r="S4" s="122"/>
      <c r="T4" s="122"/>
      <c r="U4" s="122"/>
      <c r="V4" s="122"/>
      <c r="W4" s="122"/>
    </row>
    <row r="5" spans="1:23" s="103" customFormat="1" ht="13.5" x14ac:dyDescent="0.7">
      <c r="A5" s="112" t="s">
        <v>150</v>
      </c>
      <c r="B5" s="101"/>
      <c r="C5" s="101"/>
      <c r="D5" s="101"/>
      <c r="E5" s="101"/>
      <c r="F5" s="101"/>
      <c r="G5" s="101"/>
      <c r="H5" s="101"/>
      <c r="I5" s="101"/>
      <c r="J5" s="101"/>
      <c r="K5" s="101"/>
      <c r="L5" s="101"/>
      <c r="M5" s="101"/>
      <c r="N5" s="101"/>
      <c r="O5" s="101"/>
      <c r="P5" s="101"/>
      <c r="Q5" s="101"/>
      <c r="R5" s="101"/>
      <c r="S5" s="101"/>
      <c r="T5" s="101"/>
      <c r="U5" s="101"/>
      <c r="V5" s="101"/>
      <c r="W5" s="101"/>
    </row>
    <row r="6" spans="1:23" s="103" customFormat="1" ht="13.5" x14ac:dyDescent="0.7">
      <c r="A6" s="113" t="s">
        <v>136</v>
      </c>
      <c r="B6" s="101"/>
      <c r="C6" s="101"/>
      <c r="D6" s="101"/>
      <c r="E6" s="101"/>
      <c r="F6" s="101"/>
      <c r="G6" s="101"/>
      <c r="H6" s="101"/>
      <c r="I6" s="101"/>
      <c r="J6" s="101"/>
      <c r="K6" s="101"/>
      <c r="L6" s="101"/>
      <c r="M6" s="101"/>
      <c r="N6" s="101"/>
      <c r="O6" s="101"/>
      <c r="P6" s="101"/>
      <c r="Q6" s="101"/>
      <c r="R6" s="101"/>
      <c r="S6" s="101"/>
      <c r="T6" s="101"/>
      <c r="U6" s="101"/>
      <c r="V6" s="101"/>
      <c r="W6" s="101"/>
    </row>
    <row r="7" spans="1:23" s="103" customFormat="1" ht="13.5" x14ac:dyDescent="0.7">
      <c r="A7" s="114" t="s">
        <v>163</v>
      </c>
      <c r="B7" s="101"/>
      <c r="C7" s="101"/>
      <c r="D7" s="101"/>
      <c r="E7" s="101"/>
      <c r="F7" s="101"/>
      <c r="G7" s="101"/>
      <c r="H7" s="101"/>
      <c r="I7" s="101"/>
      <c r="J7" s="101"/>
      <c r="K7" s="101"/>
      <c r="L7" s="101"/>
      <c r="M7" s="101"/>
      <c r="N7" s="101"/>
      <c r="O7" s="101"/>
      <c r="P7" s="101"/>
      <c r="Q7" s="101"/>
      <c r="R7" s="101"/>
      <c r="S7" s="101"/>
      <c r="T7" s="101"/>
      <c r="U7" s="101"/>
      <c r="V7" s="101"/>
      <c r="W7" s="101"/>
    </row>
    <row r="8" spans="1:23" s="103" customFormat="1" ht="13.5" x14ac:dyDescent="0.7">
      <c r="A8" s="114" t="s">
        <v>137</v>
      </c>
      <c r="B8" s="101"/>
      <c r="C8" s="101"/>
      <c r="D8" s="101"/>
      <c r="E8" s="101"/>
      <c r="F8" s="101"/>
      <c r="G8" s="101"/>
      <c r="H8" s="101"/>
      <c r="I8" s="101"/>
      <c r="J8" s="101"/>
      <c r="K8" s="101"/>
      <c r="L8" s="101"/>
      <c r="M8" s="101"/>
      <c r="N8" s="101"/>
      <c r="O8" s="101"/>
      <c r="P8" s="101"/>
      <c r="Q8" s="101"/>
      <c r="R8" s="101"/>
      <c r="S8" s="101"/>
      <c r="T8" s="101"/>
      <c r="U8" s="101"/>
      <c r="V8" s="101"/>
      <c r="W8" s="101"/>
    </row>
    <row r="9" spans="1:23" s="103" customFormat="1" ht="13.5" x14ac:dyDescent="0.7">
      <c r="A9" s="115" t="s">
        <v>138</v>
      </c>
      <c r="B9" s="101"/>
      <c r="C9" s="101"/>
      <c r="D9" s="101"/>
      <c r="E9" s="101"/>
      <c r="F9" s="101"/>
      <c r="G9" s="101"/>
      <c r="H9" s="101"/>
      <c r="I9" s="101"/>
      <c r="J9" s="101"/>
      <c r="K9" s="101"/>
      <c r="L9" s="101"/>
      <c r="M9" s="101"/>
      <c r="N9" s="101"/>
      <c r="O9" s="101"/>
      <c r="P9" s="101"/>
      <c r="Q9" s="101"/>
      <c r="R9" s="101"/>
      <c r="S9" s="101"/>
      <c r="T9" s="101"/>
      <c r="U9" s="101"/>
      <c r="V9" s="101"/>
      <c r="W9" s="101"/>
    </row>
    <row r="10" spans="1:23" s="103" customFormat="1" ht="13.5" x14ac:dyDescent="0.7">
      <c r="A10" s="115" t="s">
        <v>139</v>
      </c>
      <c r="B10" s="102"/>
      <c r="C10" s="102"/>
      <c r="D10" s="102"/>
      <c r="E10" s="102"/>
      <c r="F10" s="102"/>
      <c r="G10" s="102"/>
      <c r="H10" s="102"/>
      <c r="I10" s="102"/>
      <c r="J10" s="102"/>
      <c r="K10" s="102"/>
      <c r="L10" s="102"/>
      <c r="M10" s="102"/>
      <c r="N10" s="102"/>
      <c r="O10" s="102"/>
      <c r="P10" s="102"/>
      <c r="Q10" s="102"/>
      <c r="R10" s="102"/>
      <c r="S10" s="102"/>
      <c r="T10" s="102"/>
      <c r="U10" s="102"/>
      <c r="V10" s="102"/>
      <c r="W10" s="102"/>
    </row>
    <row r="11" spans="1:23" s="103" customFormat="1" ht="13.5" x14ac:dyDescent="0.7">
      <c r="A11" s="115" t="s">
        <v>140</v>
      </c>
      <c r="B11" s="102"/>
      <c r="C11" s="102"/>
      <c r="D11" s="102"/>
      <c r="E11" s="102"/>
      <c r="F11" s="102"/>
      <c r="G11" s="102"/>
      <c r="H11" s="102"/>
      <c r="I11" s="102"/>
      <c r="J11" s="102"/>
      <c r="K11" s="102"/>
      <c r="L11" s="102"/>
      <c r="M11" s="102"/>
      <c r="N11" s="102"/>
      <c r="O11" s="102"/>
      <c r="P11" s="102"/>
      <c r="Q11" s="102"/>
      <c r="R11" s="102"/>
      <c r="S11" s="102"/>
      <c r="T11" s="102"/>
      <c r="U11" s="102"/>
      <c r="V11" s="102"/>
      <c r="W11" s="102"/>
    </row>
    <row r="12" spans="1:23" s="103" customFormat="1" ht="13.5" x14ac:dyDescent="0.7">
      <c r="A12" s="102"/>
      <c r="B12" s="102"/>
      <c r="C12" s="102"/>
      <c r="D12" s="102"/>
      <c r="E12" s="102"/>
      <c r="F12" s="102"/>
      <c r="G12" s="102"/>
      <c r="H12" s="102"/>
      <c r="I12" s="102"/>
      <c r="J12" s="102"/>
      <c r="K12" s="102"/>
      <c r="L12" s="102"/>
      <c r="M12" s="102"/>
      <c r="N12" s="102"/>
      <c r="O12" s="102"/>
      <c r="P12" s="102"/>
      <c r="Q12" s="102"/>
      <c r="R12" s="102"/>
      <c r="S12" s="102"/>
      <c r="T12" s="102"/>
      <c r="U12" s="102"/>
      <c r="V12" s="102"/>
      <c r="W12" s="102"/>
    </row>
    <row r="13" spans="1:23" s="103" customFormat="1" ht="13.5" x14ac:dyDescent="0.7">
      <c r="A13" s="112" t="s">
        <v>128</v>
      </c>
      <c r="B13" s="102"/>
      <c r="C13" s="102"/>
      <c r="D13" s="102"/>
      <c r="E13" s="102"/>
      <c r="F13" s="102"/>
      <c r="G13" s="102"/>
      <c r="H13" s="102"/>
      <c r="I13" s="102"/>
      <c r="J13" s="102"/>
      <c r="K13" s="102"/>
      <c r="L13" s="102"/>
      <c r="M13" s="102"/>
      <c r="N13" s="102"/>
      <c r="O13" s="102"/>
      <c r="P13" s="102"/>
      <c r="Q13" s="102"/>
      <c r="R13" s="102"/>
      <c r="S13" s="102"/>
      <c r="T13" s="102"/>
      <c r="U13" s="102"/>
      <c r="V13" s="102"/>
      <c r="W13" s="102"/>
    </row>
    <row r="14" spans="1:23" s="103" customFormat="1" ht="13.5" x14ac:dyDescent="0.7">
      <c r="A14" s="113" t="s">
        <v>141</v>
      </c>
      <c r="B14" s="102"/>
      <c r="C14" s="102"/>
      <c r="D14" s="102"/>
      <c r="E14" s="102"/>
      <c r="F14" s="102"/>
      <c r="G14" s="102"/>
      <c r="H14" s="102"/>
      <c r="I14" s="102"/>
      <c r="J14" s="102"/>
      <c r="K14" s="102"/>
      <c r="L14" s="102"/>
      <c r="M14" s="102"/>
      <c r="N14" s="102"/>
      <c r="O14" s="102"/>
      <c r="P14" s="102"/>
      <c r="Q14" s="102"/>
      <c r="R14" s="102"/>
      <c r="S14" s="102"/>
      <c r="T14" s="102"/>
      <c r="U14" s="102"/>
      <c r="V14" s="102"/>
      <c r="W14" s="102"/>
    </row>
    <row r="15" spans="1:23" s="103" customFormat="1" ht="13.5" x14ac:dyDescent="0.7">
      <c r="A15" s="114" t="s">
        <v>145</v>
      </c>
      <c r="B15" s="102"/>
      <c r="C15" s="102"/>
      <c r="D15" s="102"/>
      <c r="E15" s="102"/>
      <c r="F15" s="102"/>
      <c r="G15" s="102"/>
      <c r="H15" s="102"/>
      <c r="I15" s="102"/>
      <c r="J15" s="102"/>
      <c r="K15" s="102"/>
      <c r="L15" s="102"/>
      <c r="M15" s="102"/>
      <c r="N15" s="102"/>
      <c r="O15" s="102"/>
      <c r="P15" s="102"/>
      <c r="Q15" s="102"/>
      <c r="R15" s="102"/>
      <c r="S15" s="102"/>
      <c r="T15" s="102"/>
      <c r="U15" s="102"/>
      <c r="V15" s="102"/>
      <c r="W15" s="102"/>
    </row>
    <row r="16" spans="1:23" s="103" customFormat="1" ht="13.5" x14ac:dyDescent="0.7">
      <c r="A16" s="116" t="s">
        <v>129</v>
      </c>
      <c r="B16" s="102"/>
      <c r="C16" s="102"/>
      <c r="D16" s="102"/>
      <c r="E16" s="102"/>
      <c r="F16" s="102"/>
      <c r="G16" s="102"/>
      <c r="H16" s="102"/>
      <c r="I16" s="102"/>
      <c r="J16" s="102"/>
      <c r="K16" s="102"/>
      <c r="L16" s="102"/>
      <c r="M16" s="102"/>
      <c r="N16" s="102"/>
      <c r="O16" s="102"/>
      <c r="P16" s="102"/>
      <c r="Q16" s="102"/>
      <c r="R16" s="102"/>
      <c r="S16" s="102"/>
      <c r="T16" s="102"/>
      <c r="U16" s="102"/>
      <c r="V16" s="102"/>
      <c r="W16" s="102"/>
    </row>
    <row r="17" spans="1:23" s="103" customFormat="1" ht="13.5" x14ac:dyDescent="0.7">
      <c r="A17" s="112" t="s">
        <v>130</v>
      </c>
      <c r="B17" s="102"/>
      <c r="C17" s="102"/>
      <c r="D17" s="102"/>
      <c r="E17" s="102"/>
      <c r="F17" s="102"/>
      <c r="G17" s="102"/>
      <c r="H17" s="102"/>
      <c r="I17" s="102"/>
      <c r="J17" s="102"/>
      <c r="K17" s="102"/>
      <c r="L17" s="102"/>
      <c r="M17" s="102"/>
      <c r="N17" s="102"/>
      <c r="O17" s="102"/>
      <c r="P17" s="102"/>
      <c r="Q17" s="102"/>
      <c r="R17" s="102"/>
      <c r="S17" s="102"/>
      <c r="T17" s="102"/>
      <c r="U17" s="102"/>
      <c r="V17" s="102"/>
      <c r="W17" s="102"/>
    </row>
    <row r="18" spans="1:23" s="103" customFormat="1" ht="13.5" x14ac:dyDescent="0.7">
      <c r="A18" s="113" t="s">
        <v>146</v>
      </c>
      <c r="B18" s="102"/>
      <c r="C18" s="102"/>
      <c r="D18" s="102"/>
      <c r="E18" s="102"/>
      <c r="F18" s="102"/>
      <c r="G18" s="102"/>
      <c r="H18" s="102"/>
      <c r="I18" s="102"/>
      <c r="J18" s="102"/>
      <c r="K18" s="102"/>
      <c r="L18" s="102"/>
      <c r="M18" s="102"/>
      <c r="N18" s="102"/>
      <c r="O18" s="102"/>
      <c r="P18" s="102"/>
      <c r="Q18" s="102"/>
      <c r="R18" s="102"/>
      <c r="S18" s="102"/>
      <c r="T18" s="102"/>
      <c r="U18" s="102"/>
      <c r="V18" s="102"/>
      <c r="W18" s="102"/>
    </row>
    <row r="19" spans="1:23" s="103" customFormat="1" ht="13.5" x14ac:dyDescent="0.7">
      <c r="A19" s="113" t="s">
        <v>142</v>
      </c>
      <c r="B19" s="102"/>
      <c r="C19" s="102"/>
      <c r="D19" s="102"/>
      <c r="E19" s="102"/>
      <c r="F19" s="102"/>
      <c r="G19" s="102"/>
      <c r="H19" s="102"/>
      <c r="I19" s="102"/>
      <c r="J19" s="102"/>
      <c r="K19" s="102"/>
      <c r="L19" s="102"/>
      <c r="M19" s="102"/>
      <c r="N19" s="102"/>
      <c r="O19" s="102"/>
      <c r="P19" s="102"/>
      <c r="Q19" s="102"/>
      <c r="R19" s="102"/>
      <c r="S19" s="102"/>
      <c r="T19" s="102"/>
      <c r="U19" s="102"/>
      <c r="V19" s="102"/>
      <c r="W19" s="102"/>
    </row>
    <row r="20" spans="1:23" s="103" customFormat="1" ht="13.5" x14ac:dyDescent="0.7">
      <c r="A20" s="113"/>
      <c r="B20" s="102"/>
      <c r="C20" s="102"/>
      <c r="D20" s="102"/>
      <c r="E20" s="102"/>
      <c r="F20" s="102"/>
      <c r="G20" s="102"/>
      <c r="H20" s="102"/>
      <c r="I20" s="102"/>
      <c r="J20" s="102"/>
      <c r="K20" s="102"/>
      <c r="L20" s="102"/>
      <c r="M20" s="102"/>
      <c r="N20" s="102"/>
      <c r="O20" s="102"/>
      <c r="P20" s="102"/>
      <c r="Q20" s="102"/>
      <c r="R20" s="102"/>
      <c r="S20" s="102"/>
      <c r="T20" s="102"/>
      <c r="U20" s="102"/>
      <c r="V20" s="102"/>
      <c r="W20" s="102"/>
    </row>
    <row r="21" spans="1:23" s="103" customFormat="1" ht="13.5" x14ac:dyDescent="0.7">
      <c r="A21" s="112" t="s">
        <v>131</v>
      </c>
      <c r="B21" s="102"/>
      <c r="C21" s="102"/>
      <c r="D21" s="102"/>
      <c r="E21" s="102"/>
      <c r="F21" s="102"/>
      <c r="G21" s="102"/>
      <c r="H21" s="102"/>
      <c r="I21" s="102"/>
      <c r="J21" s="102"/>
      <c r="K21" s="102"/>
      <c r="L21" s="102"/>
      <c r="M21" s="102"/>
      <c r="N21" s="102"/>
      <c r="O21" s="102"/>
      <c r="P21" s="102"/>
      <c r="Q21" s="102"/>
      <c r="R21" s="102"/>
      <c r="S21" s="102"/>
      <c r="T21" s="102"/>
      <c r="U21" s="102"/>
      <c r="V21" s="102"/>
      <c r="W21" s="102"/>
    </row>
    <row r="22" spans="1:23" s="103" customFormat="1" ht="13.5" x14ac:dyDescent="0.7">
      <c r="A22" s="113" t="s">
        <v>147</v>
      </c>
      <c r="B22" s="102"/>
      <c r="C22" s="102"/>
      <c r="D22" s="102"/>
      <c r="E22" s="102"/>
      <c r="F22" s="102"/>
      <c r="G22" s="102"/>
      <c r="H22" s="102"/>
      <c r="I22" s="102"/>
      <c r="J22" s="102"/>
      <c r="K22" s="102"/>
      <c r="L22" s="102"/>
      <c r="M22" s="102"/>
      <c r="N22" s="102"/>
      <c r="O22" s="102"/>
      <c r="P22" s="102"/>
      <c r="Q22" s="102"/>
      <c r="R22" s="102"/>
      <c r="S22" s="102"/>
      <c r="T22" s="102"/>
      <c r="U22" s="102"/>
      <c r="V22" s="102"/>
      <c r="W22" s="102"/>
    </row>
    <row r="23" spans="1:23" s="103" customFormat="1" ht="13.5" x14ac:dyDescent="0.7">
      <c r="A23" s="114" t="s">
        <v>164</v>
      </c>
      <c r="B23" s="102"/>
      <c r="C23" s="102"/>
      <c r="D23" s="102"/>
      <c r="E23" s="102"/>
      <c r="F23" s="102"/>
      <c r="G23" s="102"/>
      <c r="H23" s="102"/>
      <c r="I23" s="102"/>
      <c r="J23" s="102"/>
      <c r="K23" s="102"/>
      <c r="L23" s="102"/>
      <c r="M23" s="102"/>
      <c r="N23" s="102"/>
      <c r="O23" s="102"/>
      <c r="P23" s="102"/>
      <c r="Q23" s="102"/>
      <c r="R23" s="102"/>
      <c r="S23" s="102"/>
      <c r="T23" s="102"/>
      <c r="U23" s="102"/>
      <c r="V23" s="102"/>
      <c r="W23" s="102"/>
    </row>
    <row r="24" spans="1:23" s="103" customFormat="1" ht="13.5" x14ac:dyDescent="0.7">
      <c r="A24" s="114" t="s">
        <v>165</v>
      </c>
      <c r="B24" s="102"/>
      <c r="C24" s="102"/>
      <c r="D24" s="102"/>
      <c r="E24" s="102"/>
      <c r="F24" s="102"/>
      <c r="G24" s="102"/>
      <c r="H24" s="102"/>
      <c r="I24" s="102"/>
      <c r="J24" s="102"/>
      <c r="K24" s="102"/>
      <c r="L24" s="102"/>
      <c r="M24" s="102"/>
      <c r="N24" s="102"/>
      <c r="O24" s="102"/>
      <c r="P24" s="102"/>
      <c r="Q24" s="102"/>
      <c r="R24" s="102"/>
      <c r="S24" s="102"/>
      <c r="T24" s="102"/>
      <c r="U24" s="102"/>
      <c r="V24" s="102"/>
      <c r="W24" s="102"/>
    </row>
    <row r="25" spans="1:23" s="103" customFormat="1" ht="13.5" x14ac:dyDescent="0.7">
      <c r="A25" s="114" t="s">
        <v>166</v>
      </c>
    </row>
    <row r="26" spans="1:23" s="103" customFormat="1" ht="13.5" x14ac:dyDescent="0.7"/>
    <row r="27" spans="1:23" s="103" customFormat="1" ht="13.5" x14ac:dyDescent="0.7">
      <c r="A27" s="112" t="s">
        <v>132</v>
      </c>
    </row>
    <row r="28" spans="1:23" s="103" customFormat="1" ht="13.5" x14ac:dyDescent="0.7">
      <c r="A28" s="119" t="s">
        <v>143</v>
      </c>
    </row>
    <row r="29" spans="1:23" s="103" customFormat="1" ht="13.5" x14ac:dyDescent="0.7">
      <c r="A29" s="113"/>
    </row>
    <row r="30" spans="1:23" s="121" customFormat="1" ht="13.5" x14ac:dyDescent="0.7">
      <c r="A30" s="120" t="s">
        <v>144</v>
      </c>
    </row>
    <row r="31" spans="1:23" s="104" customFormat="1" ht="13.15" customHeight="1" x14ac:dyDescent="0.7">
      <c r="A31" s="117" t="s">
        <v>156</v>
      </c>
    </row>
    <row r="32" spans="1:23" s="104" customFormat="1" ht="13.15" customHeight="1" x14ac:dyDescent="0.7">
      <c r="A32" s="117" t="s">
        <v>160</v>
      </c>
    </row>
    <row r="33" spans="1:1" s="104" customFormat="1" ht="13.15" customHeight="1" x14ac:dyDescent="0.7">
      <c r="A33" s="117" t="s">
        <v>157</v>
      </c>
    </row>
    <row r="34" spans="1:1" s="104" customFormat="1" ht="13.15" customHeight="1" x14ac:dyDescent="0.7">
      <c r="A34" s="117" t="s">
        <v>161</v>
      </c>
    </row>
    <row r="35" spans="1:1" s="103" customFormat="1" ht="13.5" x14ac:dyDescent="0.7"/>
    <row r="36" spans="1:1" s="103" customFormat="1" ht="13.5" x14ac:dyDescent="0.7">
      <c r="A36" s="120" t="s">
        <v>159</v>
      </c>
    </row>
    <row r="37" spans="1:1" s="103" customFormat="1" ht="13.15" customHeight="1" x14ac:dyDescent="0.7">
      <c r="A37" s="113" t="s">
        <v>158</v>
      </c>
    </row>
    <row r="38" spans="1:1" s="103" customFormat="1" ht="13.15" customHeight="1" x14ac:dyDescent="0.7">
      <c r="A38" s="113" t="s">
        <v>167</v>
      </c>
    </row>
    <row r="39" spans="1:1" s="103" customFormat="1" ht="13.15" customHeight="1" x14ac:dyDescent="0.7">
      <c r="A39" s="113" t="s">
        <v>162</v>
      </c>
    </row>
    <row r="40" spans="1:1" s="103" customFormat="1" ht="13.15" customHeight="1" x14ac:dyDescent="0.7">
      <c r="A40" s="113" t="s">
        <v>168</v>
      </c>
    </row>
    <row r="41" spans="1:1" s="103" customFormat="1" ht="13.5" x14ac:dyDescent="0.7"/>
    <row r="42" spans="1:1" s="103" customFormat="1" ht="13.5" x14ac:dyDescent="0.7">
      <c r="A42" s="118"/>
    </row>
    <row r="43" spans="1:1" s="103" customFormat="1" ht="13.5" x14ac:dyDescent="0.7">
      <c r="A43" s="118"/>
    </row>
    <row r="44" spans="1:1" s="103" customFormat="1" ht="13.5" x14ac:dyDescent="0.7">
      <c r="A44" s="118"/>
    </row>
    <row r="45" spans="1:1" s="103" customFormat="1" ht="13.5" x14ac:dyDescent="0.7">
      <c r="A45" s="118"/>
    </row>
    <row r="46" spans="1:1" s="103" customFormat="1" ht="13.5" x14ac:dyDescent="0.7">
      <c r="A46" s="118"/>
    </row>
    <row r="47" spans="1:1" s="103" customFormat="1" ht="13.5" x14ac:dyDescent="0.7">
      <c r="A47" s="105"/>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8"/>
  <sheetViews>
    <sheetView workbookViewId="0">
      <selection activeCell="I1" sqref="I1:O1"/>
    </sheetView>
  </sheetViews>
  <sheetFormatPr defaultColWidth="9.1796875" defaultRowHeight="14.75" x14ac:dyDescent="0.75"/>
  <cols>
    <col min="1" max="1" width="14.54296875" style="7" customWidth="1"/>
    <col min="2" max="3" width="15.54296875" style="7" customWidth="1"/>
    <col min="4" max="4" width="3" style="7" customWidth="1"/>
    <col min="5" max="5" width="13.54296875" style="7" customWidth="1"/>
    <col min="6" max="6" width="14.54296875" style="7" customWidth="1"/>
    <col min="7" max="7" width="15.54296875" style="7" customWidth="1"/>
    <col min="8" max="8" width="4.1796875" style="7" customWidth="1"/>
    <col min="9" max="10" width="14.453125" style="7" customWidth="1"/>
    <col min="11" max="11" width="16" style="7" customWidth="1"/>
    <col min="12" max="12" width="4" style="7" customWidth="1"/>
    <col min="13" max="13" width="14.54296875" style="7" customWidth="1"/>
    <col min="14" max="14" width="15.1796875" style="7" customWidth="1"/>
    <col min="15" max="15" width="17.453125" style="7" customWidth="1"/>
    <col min="16" max="16384" width="9.1796875" style="7"/>
  </cols>
  <sheetData>
    <row r="1" spans="1:15" ht="15" customHeight="1" x14ac:dyDescent="0.75">
      <c r="A1" s="149" t="s">
        <v>109</v>
      </c>
      <c r="B1" s="149"/>
      <c r="C1" s="149"/>
      <c r="D1" s="149"/>
      <c r="E1" s="149"/>
      <c r="F1" s="149"/>
      <c r="G1" s="149"/>
      <c r="H1" s="74"/>
      <c r="I1" s="149" t="s">
        <v>109</v>
      </c>
      <c r="J1" s="149"/>
      <c r="K1" s="149"/>
      <c r="L1" s="149"/>
      <c r="M1" s="149"/>
      <c r="N1" s="149"/>
      <c r="O1" s="149"/>
    </row>
    <row r="3" spans="1:15" x14ac:dyDescent="0.75">
      <c r="B3" s="150" t="s">
        <v>71</v>
      </c>
      <c r="C3" s="150"/>
      <c r="F3" s="150" t="s">
        <v>72</v>
      </c>
      <c r="G3" s="150"/>
      <c r="J3" s="150" t="s">
        <v>73</v>
      </c>
      <c r="K3" s="150"/>
      <c r="N3" s="150" t="s">
        <v>86</v>
      </c>
      <c r="O3" s="150"/>
    </row>
    <row r="4" spans="1:15" x14ac:dyDescent="0.75">
      <c r="A4" s="73" t="s">
        <v>108</v>
      </c>
      <c r="B4" s="151"/>
      <c r="C4" s="151"/>
      <c r="E4" s="73" t="s">
        <v>108</v>
      </c>
      <c r="F4" s="151"/>
      <c r="G4" s="151"/>
      <c r="I4" s="73" t="s">
        <v>108</v>
      </c>
      <c r="J4" s="151"/>
      <c r="K4" s="151"/>
      <c r="M4" s="73" t="s">
        <v>108</v>
      </c>
      <c r="N4" s="151"/>
      <c r="O4" s="151"/>
    </row>
    <row r="5" spans="1:15" ht="27.75" customHeight="1" x14ac:dyDescent="0.75">
      <c r="A5" s="39" t="s">
        <v>70</v>
      </c>
      <c r="B5" s="39" t="s">
        <v>20</v>
      </c>
      <c r="C5" s="39" t="s">
        <v>88</v>
      </c>
      <c r="E5" s="39" t="s">
        <v>70</v>
      </c>
      <c r="F5" s="39" t="s">
        <v>20</v>
      </c>
      <c r="G5" s="39" t="s">
        <v>88</v>
      </c>
      <c r="I5" s="39" t="s">
        <v>70</v>
      </c>
      <c r="J5" s="39" t="s">
        <v>20</v>
      </c>
      <c r="K5" s="39" t="s">
        <v>88</v>
      </c>
      <c r="M5" s="39" t="s">
        <v>70</v>
      </c>
      <c r="N5" s="39" t="s">
        <v>20</v>
      </c>
      <c r="O5" s="39" t="s">
        <v>88</v>
      </c>
    </row>
    <row r="6" spans="1:15" ht="18" customHeight="1" x14ac:dyDescent="0.75">
      <c r="A6" s="55"/>
      <c r="B6" s="13"/>
      <c r="C6" s="13"/>
      <c r="E6" s="55"/>
      <c r="F6" s="13"/>
      <c r="G6" s="13"/>
      <c r="I6" s="55"/>
      <c r="J6" s="13"/>
      <c r="K6" s="13"/>
      <c r="M6" s="55"/>
      <c r="N6" s="13"/>
      <c r="O6" s="13"/>
    </row>
    <row r="7" spans="1:15" ht="18" customHeight="1" x14ac:dyDescent="0.75">
      <c r="A7" s="55"/>
      <c r="B7" s="13"/>
      <c r="C7" s="13"/>
      <c r="E7" s="55"/>
      <c r="F7" s="13"/>
      <c r="G7" s="13"/>
      <c r="I7" s="55"/>
      <c r="J7" s="13"/>
      <c r="K7" s="13"/>
      <c r="M7" s="55"/>
      <c r="N7" s="13"/>
      <c r="O7" s="13"/>
    </row>
    <row r="8" spans="1:15" ht="18" customHeight="1" x14ac:dyDescent="0.75">
      <c r="A8" s="55"/>
      <c r="B8" s="13"/>
      <c r="C8" s="13"/>
      <c r="E8" s="55"/>
      <c r="F8" s="13"/>
      <c r="G8" s="13"/>
      <c r="I8" s="55"/>
      <c r="J8" s="13"/>
      <c r="K8" s="13"/>
      <c r="M8" s="55"/>
      <c r="N8" s="13"/>
      <c r="O8" s="13"/>
    </row>
    <row r="9" spans="1:15" ht="18" customHeight="1" x14ac:dyDescent="0.75">
      <c r="A9" s="55"/>
      <c r="B9" s="13"/>
      <c r="C9" s="13"/>
      <c r="E9" s="55"/>
      <c r="F9" s="13"/>
      <c r="G9" s="13"/>
      <c r="I9" s="55"/>
      <c r="J9" s="13"/>
      <c r="K9" s="13"/>
      <c r="M9" s="55"/>
      <c r="N9" s="13"/>
      <c r="O9" s="13"/>
    </row>
    <row r="10" spans="1:15" ht="18" customHeight="1" x14ac:dyDescent="0.75">
      <c r="A10" s="55"/>
      <c r="B10" s="13"/>
      <c r="C10" s="13"/>
      <c r="E10" s="55"/>
      <c r="F10" s="13"/>
      <c r="G10" s="13"/>
      <c r="I10" s="55"/>
      <c r="J10" s="13"/>
      <c r="K10" s="13"/>
      <c r="M10" s="55"/>
      <c r="N10" s="13"/>
      <c r="O10" s="13"/>
    </row>
    <row r="11" spans="1:15" ht="18" customHeight="1" x14ac:dyDescent="0.75">
      <c r="A11" s="55"/>
      <c r="B11" s="13"/>
      <c r="C11" s="13"/>
      <c r="E11" s="55"/>
      <c r="F11" s="13"/>
      <c r="G11" s="13"/>
      <c r="I11" s="55"/>
      <c r="J11" s="13"/>
      <c r="K11" s="13"/>
      <c r="M11" s="55"/>
      <c r="N11" s="13"/>
      <c r="O11" s="13"/>
    </row>
    <row r="12" spans="1:15" ht="18" customHeight="1" x14ac:dyDescent="0.75">
      <c r="A12" s="55"/>
      <c r="B12" s="13"/>
      <c r="C12" s="13"/>
      <c r="E12" s="55"/>
      <c r="F12" s="13"/>
      <c r="G12" s="13"/>
      <c r="I12" s="55"/>
      <c r="J12" s="13"/>
      <c r="K12" s="13"/>
      <c r="M12" s="55"/>
      <c r="N12" s="13"/>
      <c r="O12" s="13"/>
    </row>
    <row r="13" spans="1:15" ht="18" customHeight="1" x14ac:dyDescent="0.75">
      <c r="A13" s="55"/>
      <c r="B13" s="13"/>
      <c r="C13" s="13"/>
      <c r="E13" s="55"/>
      <c r="F13" s="13"/>
      <c r="G13" s="13"/>
      <c r="I13" s="55"/>
      <c r="J13" s="13"/>
      <c r="K13" s="13"/>
      <c r="M13" s="55"/>
      <c r="N13" s="13"/>
      <c r="O13" s="13"/>
    </row>
    <row r="14" spans="1:15" ht="18" customHeight="1" x14ac:dyDescent="0.75">
      <c r="A14" s="55"/>
      <c r="B14" s="13"/>
      <c r="C14" s="13"/>
      <c r="E14" s="55"/>
      <c r="F14" s="13"/>
      <c r="G14" s="13"/>
      <c r="I14" s="55"/>
      <c r="J14" s="13"/>
      <c r="K14" s="13"/>
      <c r="M14" s="55"/>
      <c r="N14" s="13"/>
      <c r="O14" s="13"/>
    </row>
    <row r="15" spans="1:15" ht="18" customHeight="1" x14ac:dyDescent="0.75">
      <c r="A15" s="55"/>
      <c r="B15" s="13"/>
      <c r="C15" s="13"/>
      <c r="E15" s="55"/>
      <c r="F15" s="13"/>
      <c r="G15" s="13"/>
      <c r="I15" s="55"/>
      <c r="J15" s="13"/>
      <c r="K15" s="13"/>
      <c r="M15" s="55"/>
      <c r="N15" s="13"/>
      <c r="O15" s="13"/>
    </row>
    <row r="16" spans="1:15" ht="18" customHeight="1" x14ac:dyDescent="0.75">
      <c r="A16" s="55"/>
      <c r="B16" s="13"/>
      <c r="C16" s="13"/>
      <c r="E16" s="55"/>
      <c r="F16" s="13"/>
      <c r="G16" s="13"/>
      <c r="I16" s="55"/>
      <c r="J16" s="13"/>
      <c r="K16" s="13"/>
      <c r="M16" s="55"/>
      <c r="N16" s="13"/>
      <c r="O16" s="13"/>
    </row>
    <row r="17" spans="1:15" ht="18" customHeight="1" x14ac:dyDescent="0.75">
      <c r="A17" s="55"/>
      <c r="B17" s="13"/>
      <c r="C17" s="13"/>
      <c r="E17" s="55"/>
      <c r="F17" s="13"/>
      <c r="G17" s="13"/>
      <c r="I17" s="55"/>
      <c r="J17" s="13"/>
      <c r="K17" s="13"/>
      <c r="M17" s="55"/>
      <c r="N17" s="13"/>
      <c r="O17" s="13"/>
    </row>
    <row r="18" spans="1:15" ht="18" customHeight="1" x14ac:dyDescent="0.75">
      <c r="A18" s="55"/>
      <c r="B18" s="13"/>
      <c r="C18" s="13"/>
      <c r="E18" s="55"/>
      <c r="F18" s="13"/>
      <c r="G18" s="13"/>
      <c r="I18" s="55"/>
      <c r="J18" s="13"/>
      <c r="K18" s="13"/>
      <c r="M18" s="55"/>
      <c r="N18" s="13"/>
      <c r="O18" s="13"/>
    </row>
    <row r="19" spans="1:15" ht="18" customHeight="1" x14ac:dyDescent="0.75">
      <c r="A19" s="55"/>
      <c r="B19" s="13"/>
      <c r="C19" s="13"/>
      <c r="E19" s="55"/>
      <c r="F19" s="13"/>
      <c r="G19" s="13"/>
      <c r="I19" s="55"/>
      <c r="J19" s="13"/>
      <c r="K19" s="13"/>
      <c r="M19" s="55"/>
      <c r="N19" s="13"/>
      <c r="O19" s="13"/>
    </row>
    <row r="20" spans="1:15" ht="18" customHeight="1" x14ac:dyDescent="0.75">
      <c r="A20" s="56"/>
      <c r="B20" s="13"/>
      <c r="C20" s="13"/>
      <c r="E20" s="56"/>
      <c r="F20" s="13"/>
      <c r="G20" s="13"/>
      <c r="I20" s="56"/>
      <c r="J20" s="13"/>
      <c r="K20" s="13"/>
      <c r="M20" s="56"/>
      <c r="N20" s="13"/>
      <c r="O20" s="13"/>
    </row>
    <row r="21" spans="1:15" ht="18" customHeight="1" x14ac:dyDescent="0.75">
      <c r="A21" s="56"/>
      <c r="B21" s="13"/>
      <c r="C21" s="13"/>
      <c r="E21" s="56"/>
      <c r="F21" s="13"/>
      <c r="G21" s="13"/>
      <c r="I21" s="56"/>
      <c r="J21" s="13"/>
      <c r="K21" s="13"/>
      <c r="M21" s="56"/>
      <c r="N21" s="13"/>
      <c r="O21" s="13"/>
    </row>
    <row r="22" spans="1:15" ht="18" customHeight="1" x14ac:dyDescent="0.75">
      <c r="A22" s="56"/>
      <c r="B22" s="13"/>
      <c r="C22" s="13"/>
      <c r="E22" s="56"/>
      <c r="F22" s="13"/>
      <c r="G22" s="13"/>
      <c r="I22" s="56"/>
      <c r="J22" s="13"/>
      <c r="K22" s="13"/>
      <c r="M22" s="56"/>
      <c r="N22" s="13"/>
      <c r="O22" s="13"/>
    </row>
    <row r="23" spans="1:15" ht="18" customHeight="1" x14ac:dyDescent="0.75">
      <c r="A23" s="56"/>
      <c r="B23" s="13"/>
      <c r="C23" s="13"/>
      <c r="E23" s="56"/>
      <c r="F23" s="13"/>
      <c r="G23" s="13"/>
      <c r="I23" s="56"/>
      <c r="J23" s="13"/>
      <c r="K23" s="13"/>
      <c r="M23" s="56"/>
      <c r="N23" s="13"/>
      <c r="O23" s="13"/>
    </row>
    <row r="24" spans="1:15" ht="18" customHeight="1" x14ac:dyDescent="0.75">
      <c r="A24" s="56"/>
      <c r="B24" s="13"/>
      <c r="C24" s="13"/>
      <c r="E24" s="56"/>
      <c r="F24" s="13"/>
      <c r="G24" s="13"/>
      <c r="I24" s="56"/>
      <c r="J24" s="13"/>
      <c r="K24" s="13"/>
      <c r="M24" s="56"/>
      <c r="N24" s="13"/>
      <c r="O24" s="13"/>
    </row>
    <row r="25" spans="1:15" ht="18" customHeight="1" x14ac:dyDescent="0.75">
      <c r="A25" s="56"/>
      <c r="B25" s="13"/>
      <c r="C25" s="13"/>
      <c r="E25" s="56"/>
      <c r="F25" s="13"/>
      <c r="G25" s="13"/>
      <c r="I25" s="56"/>
      <c r="J25" s="13"/>
      <c r="K25" s="13"/>
      <c r="M25" s="56"/>
      <c r="N25" s="13"/>
      <c r="O25" s="13"/>
    </row>
    <row r="26" spans="1:15" ht="18" customHeight="1" x14ac:dyDescent="0.75">
      <c r="A26" s="56"/>
      <c r="B26" s="13"/>
      <c r="C26" s="13"/>
      <c r="E26" s="56"/>
      <c r="F26" s="13"/>
      <c r="G26" s="13"/>
      <c r="I26" s="56"/>
      <c r="J26" s="13"/>
      <c r="K26" s="13"/>
      <c r="M26" s="56"/>
      <c r="N26" s="13"/>
      <c r="O26" s="13"/>
    </row>
    <row r="27" spans="1:15" ht="18" customHeight="1" x14ac:dyDescent="0.75">
      <c r="A27" s="56"/>
      <c r="B27" s="13"/>
      <c r="C27" s="13"/>
      <c r="E27" s="56"/>
      <c r="F27" s="13"/>
      <c r="G27" s="13"/>
      <c r="I27" s="56"/>
      <c r="J27" s="13"/>
      <c r="K27" s="13"/>
      <c r="M27" s="56"/>
      <c r="N27" s="13"/>
      <c r="O27" s="13"/>
    </row>
    <row r="28" spans="1:15" ht="18" customHeight="1" x14ac:dyDescent="0.75">
      <c r="A28" s="56"/>
      <c r="B28" s="13"/>
      <c r="C28" s="13"/>
      <c r="E28" s="56"/>
      <c r="F28" s="13"/>
      <c r="G28" s="13"/>
      <c r="I28" s="56"/>
      <c r="J28" s="13"/>
      <c r="K28" s="13"/>
      <c r="M28" s="56"/>
      <c r="N28" s="13"/>
      <c r="O28" s="13"/>
    </row>
    <row r="29" spans="1:15" ht="18" customHeight="1" x14ac:dyDescent="0.75">
      <c r="A29" s="56"/>
      <c r="B29" s="13"/>
      <c r="C29" s="13"/>
      <c r="E29" s="56"/>
      <c r="F29" s="13"/>
      <c r="G29" s="13"/>
      <c r="I29" s="56"/>
      <c r="J29" s="13"/>
      <c r="K29" s="13"/>
      <c r="M29" s="56"/>
      <c r="N29" s="13"/>
      <c r="O29" s="13"/>
    </row>
    <row r="30" spans="1:15" ht="18" customHeight="1" x14ac:dyDescent="0.75">
      <c r="A30" s="57"/>
      <c r="B30" s="13"/>
      <c r="C30" s="13"/>
      <c r="E30" s="57"/>
      <c r="F30" s="13"/>
      <c r="G30" s="13"/>
      <c r="I30" s="57"/>
      <c r="J30" s="13"/>
      <c r="K30" s="13"/>
      <c r="M30" s="57"/>
      <c r="N30" s="13"/>
      <c r="O30" s="13"/>
    </row>
    <row r="31" spans="1:15" ht="18" customHeight="1" x14ac:dyDescent="0.75">
      <c r="A31" s="56"/>
      <c r="B31" s="13"/>
      <c r="C31" s="13"/>
      <c r="E31" s="56"/>
      <c r="F31" s="13"/>
      <c r="G31" s="13"/>
      <c r="I31" s="56"/>
      <c r="J31" s="13"/>
      <c r="K31" s="13"/>
      <c r="M31" s="56"/>
      <c r="N31" s="13"/>
      <c r="O31" s="13"/>
    </row>
    <row r="32" spans="1:15" ht="18" customHeight="1" x14ac:dyDescent="0.75">
      <c r="A32" s="56"/>
      <c r="B32" s="13"/>
      <c r="C32" s="13"/>
      <c r="E32" s="56"/>
      <c r="F32" s="13"/>
      <c r="G32" s="13"/>
      <c r="I32" s="56"/>
      <c r="J32" s="13"/>
      <c r="K32" s="13"/>
      <c r="M32" s="56"/>
      <c r="N32" s="13"/>
      <c r="O32" s="13"/>
    </row>
    <row r="33" spans="1:15" ht="18" customHeight="1" x14ac:dyDescent="0.75">
      <c r="A33" s="56"/>
      <c r="B33" s="13"/>
      <c r="C33" s="13"/>
      <c r="E33" s="56"/>
      <c r="F33" s="13"/>
      <c r="G33" s="13"/>
      <c r="I33" s="56"/>
      <c r="J33" s="13"/>
      <c r="K33" s="13"/>
      <c r="M33" s="56"/>
      <c r="N33" s="13"/>
      <c r="O33" s="13"/>
    </row>
    <row r="34" spans="1:15" ht="18" customHeight="1" x14ac:dyDescent="0.75">
      <c r="A34" s="56"/>
      <c r="B34" s="13"/>
      <c r="C34" s="13"/>
      <c r="E34" s="56"/>
      <c r="F34" s="13"/>
      <c r="G34" s="13"/>
      <c r="I34" s="56"/>
      <c r="J34" s="13"/>
      <c r="K34" s="13"/>
      <c r="M34" s="56"/>
      <c r="N34" s="13"/>
      <c r="O34" s="13"/>
    </row>
    <row r="35" spans="1:15" ht="18" customHeight="1" x14ac:dyDescent="0.75">
      <c r="A35" s="56"/>
      <c r="B35" s="13"/>
      <c r="C35" s="13"/>
      <c r="E35" s="56"/>
      <c r="F35" s="13"/>
      <c r="G35" s="13"/>
      <c r="I35" s="56"/>
      <c r="J35" s="13"/>
      <c r="K35" s="13"/>
      <c r="M35" s="56"/>
      <c r="N35" s="13"/>
      <c r="O35" s="13"/>
    </row>
    <row r="36" spans="1:15" ht="18" customHeight="1" x14ac:dyDescent="0.75">
      <c r="A36" s="40" t="s">
        <v>22</v>
      </c>
      <c r="B36" s="41">
        <f>SUM(B6:B35)</f>
        <v>0</v>
      </c>
      <c r="C36" s="41">
        <f>SUM(C6:C35)</f>
        <v>0</v>
      </c>
      <c r="E36" s="40" t="s">
        <v>22</v>
      </c>
      <c r="F36" s="41">
        <f>SUM(F6:F35)</f>
        <v>0</v>
      </c>
      <c r="G36" s="41">
        <f>SUM(G6:G35)</f>
        <v>0</v>
      </c>
      <c r="I36" s="40" t="s">
        <v>22</v>
      </c>
      <c r="J36" s="41">
        <f>SUM(J6:J35)</f>
        <v>0</v>
      </c>
      <c r="K36" s="41">
        <f>SUM(K6:K35)</f>
        <v>0</v>
      </c>
      <c r="M36" s="40" t="s">
        <v>22</v>
      </c>
      <c r="N36" s="41">
        <f t="shared" ref="N36:O36" si="0">SUM(N6:N35)</f>
        <v>0</v>
      </c>
      <c r="O36" s="41">
        <f t="shared" si="0"/>
        <v>0</v>
      </c>
    </row>
    <row r="37" spans="1:15" ht="18" customHeight="1" x14ac:dyDescent="0.75">
      <c r="A37" s="60"/>
      <c r="B37" s="61"/>
      <c r="C37" s="61"/>
      <c r="E37" s="60"/>
      <c r="F37" s="61"/>
      <c r="G37" s="61"/>
      <c r="I37" s="60"/>
      <c r="J37" s="61"/>
      <c r="K37" s="61"/>
      <c r="M37" s="60"/>
      <c r="N37" s="61"/>
      <c r="O37" s="61"/>
    </row>
    <row r="38" spans="1:15" ht="18" customHeight="1" x14ac:dyDescent="0.75">
      <c r="A38" s="60"/>
      <c r="B38" s="61"/>
      <c r="C38" s="61"/>
      <c r="E38" s="60"/>
      <c r="F38" s="61"/>
      <c r="G38" s="61"/>
      <c r="I38" s="60"/>
      <c r="J38" s="61"/>
      <c r="K38" s="61"/>
      <c r="M38" s="60"/>
      <c r="N38" s="61"/>
      <c r="O38" s="61"/>
    </row>
  </sheetData>
  <mergeCells count="10">
    <mergeCell ref="A1:G1"/>
    <mergeCell ref="I1:O1"/>
    <mergeCell ref="N3:O3"/>
    <mergeCell ref="N4:O4"/>
    <mergeCell ref="B4:C4"/>
    <mergeCell ref="B3:C3"/>
    <mergeCell ref="F3:G3"/>
    <mergeCell ref="F4:G4"/>
    <mergeCell ref="J3:K3"/>
    <mergeCell ref="J4:K4"/>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30"/>
  <sheetViews>
    <sheetView workbookViewId="0">
      <selection activeCell="C19" sqref="C19"/>
    </sheetView>
  </sheetViews>
  <sheetFormatPr defaultRowHeight="14.75" x14ac:dyDescent="0.75"/>
  <cols>
    <col min="1" max="1" width="41" customWidth="1"/>
  </cols>
  <sheetData>
    <row r="2" spans="1:1" x14ac:dyDescent="0.75">
      <c r="A2" t="s">
        <v>5</v>
      </c>
    </row>
    <row r="3" spans="1:1" x14ac:dyDescent="0.75">
      <c r="A3" t="s">
        <v>6</v>
      </c>
    </row>
    <row r="4" spans="1:1" x14ac:dyDescent="0.75">
      <c r="A4" t="s">
        <v>7</v>
      </c>
    </row>
    <row r="5" spans="1:1" x14ac:dyDescent="0.75">
      <c r="A5" t="s">
        <v>8</v>
      </c>
    </row>
    <row r="7" spans="1:1" x14ac:dyDescent="0.75">
      <c r="A7" t="s">
        <v>105</v>
      </c>
    </row>
    <row r="8" spans="1:1" x14ac:dyDescent="0.75">
      <c r="A8" t="s">
        <v>18</v>
      </c>
    </row>
    <row r="9" spans="1:1" x14ac:dyDescent="0.75">
      <c r="A9" t="s">
        <v>19</v>
      </c>
    </row>
    <row r="13" spans="1:1" x14ac:dyDescent="0.75">
      <c r="A13" t="s">
        <v>53</v>
      </c>
    </row>
    <row r="14" spans="1:1" x14ac:dyDescent="0.75">
      <c r="A14" t="s">
        <v>87</v>
      </c>
    </row>
    <row r="15" spans="1:1" x14ac:dyDescent="0.75">
      <c r="A15" t="s">
        <v>54</v>
      </c>
    </row>
    <row r="18" spans="1:1" x14ac:dyDescent="0.75">
      <c r="A18" t="s">
        <v>54</v>
      </c>
    </row>
    <row r="19" spans="1:1" x14ac:dyDescent="0.75">
      <c r="A19" t="s">
        <v>96</v>
      </c>
    </row>
    <row r="20" spans="1:1" x14ac:dyDescent="0.75">
      <c r="A20" t="s">
        <v>97</v>
      </c>
    </row>
    <row r="21" spans="1:1" x14ac:dyDescent="0.75">
      <c r="A21" t="s">
        <v>98</v>
      </c>
    </row>
    <row r="22" spans="1:1" x14ac:dyDescent="0.75">
      <c r="A22" t="s">
        <v>95</v>
      </c>
    </row>
    <row r="23" spans="1:1" x14ac:dyDescent="0.75">
      <c r="A23" t="s">
        <v>99</v>
      </c>
    </row>
    <row r="26" spans="1:1" x14ac:dyDescent="0.75">
      <c r="A26" t="s">
        <v>100</v>
      </c>
    </row>
    <row r="27" spans="1:1" x14ac:dyDescent="0.75">
      <c r="A27" t="s">
        <v>101</v>
      </c>
    </row>
    <row r="28" spans="1:1" x14ac:dyDescent="0.75">
      <c r="A28" t="s">
        <v>103</v>
      </c>
    </row>
    <row r="29" spans="1:1" x14ac:dyDescent="0.75">
      <c r="A29" t="s">
        <v>102</v>
      </c>
    </row>
    <row r="30" spans="1:1" x14ac:dyDescent="0.75">
      <c r="A30" t="s">
        <v>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F373-956B-45AE-A2F5-0FBD2599D5B0}">
  <sheetPr>
    <tabColor theme="9"/>
    <pageSetUpPr autoPageBreaks="0" fitToPage="1"/>
  </sheetPr>
  <dimension ref="B1:AL53"/>
  <sheetViews>
    <sheetView showGridLines="0" tabSelected="1" zoomScaleNormal="100" workbookViewId="0">
      <selection activeCell="B2" sqref="B2:AK2"/>
    </sheetView>
  </sheetViews>
  <sheetFormatPr defaultColWidth="3.7265625" defaultRowHeight="13.5" x14ac:dyDescent="0.75"/>
  <cols>
    <col min="1" max="16384" width="3.7265625" style="109"/>
  </cols>
  <sheetData>
    <row r="1" spans="2:38" s="106" customFormat="1" ht="30" customHeight="1" x14ac:dyDescent="0.75"/>
    <row r="2" spans="2:38" s="106" customFormat="1" ht="39" customHeight="1" x14ac:dyDescent="0.75">
      <c r="B2" s="123" t="s">
        <v>133</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07"/>
    </row>
    <row r="3" spans="2:38" s="106" customFormat="1" ht="15" customHeight="1" x14ac:dyDescent="0.75"/>
    <row r="4" spans="2:38" s="106" customFormat="1" ht="29.25" customHeight="1" x14ac:dyDescent="0.7">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08"/>
    </row>
    <row r="13" spans="2:38" x14ac:dyDescent="0.75">
      <c r="AD13" s="110"/>
    </row>
    <row r="41" spans="34:34" x14ac:dyDescent="0.75">
      <c r="AH41" s="109" t="s">
        <v>134</v>
      </c>
    </row>
    <row r="53" spans="3:3" x14ac:dyDescent="0.75">
      <c r="C53" s="111" t="s">
        <v>135</v>
      </c>
    </row>
  </sheetData>
  <mergeCells count="2">
    <mergeCell ref="B2:AK2"/>
    <mergeCell ref="B4:AK4"/>
  </mergeCells>
  <printOptions horizontalCentered="1"/>
  <pageMargins left="0.7" right="0.7" top="0.75" bottom="0.75" header="0.3" footer="0.3"/>
  <pageSetup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topLeftCell="A25" zoomScale="70" zoomScaleNormal="70" zoomScalePageLayoutView="50" workbookViewId="0">
      <selection activeCell="B11" sqref="B11"/>
    </sheetView>
  </sheetViews>
  <sheetFormatPr defaultColWidth="9.1796875" defaultRowHeight="111" customHeight="1" x14ac:dyDescent="1"/>
  <cols>
    <col min="1" max="1" width="16.453125" style="22" customWidth="1"/>
    <col min="2" max="2" width="125" style="22" customWidth="1"/>
    <col min="3" max="3" width="34.54296875" style="33" customWidth="1"/>
    <col min="4" max="4" width="40.54296875" style="22" customWidth="1"/>
    <col min="5" max="5" width="35.453125" style="22" customWidth="1"/>
    <col min="6" max="6" width="36.54296875" style="22" customWidth="1"/>
    <col min="7" max="16384" width="9.1796875" style="22"/>
  </cols>
  <sheetData>
    <row r="1" spans="1:5" ht="46.5" customHeight="1" x14ac:dyDescent="1">
      <c r="A1" s="28" t="s">
        <v>23</v>
      </c>
      <c r="B1" s="52"/>
    </row>
    <row r="2" spans="1:5" ht="34.5" customHeight="1" x14ac:dyDescent="1">
      <c r="A2" s="28"/>
    </row>
    <row r="3" spans="1:5" ht="39" customHeight="1" x14ac:dyDescent="1">
      <c r="A3" s="29" t="s">
        <v>24</v>
      </c>
      <c r="B3" s="29" t="s">
        <v>25</v>
      </c>
      <c r="C3" s="29" t="s">
        <v>26</v>
      </c>
      <c r="D3" s="30" t="s">
        <v>27</v>
      </c>
      <c r="E3" s="30" t="s">
        <v>89</v>
      </c>
    </row>
    <row r="4" spans="1:5" ht="48" customHeight="1" x14ac:dyDescent="1">
      <c r="A4" s="31" t="s">
        <v>28</v>
      </c>
      <c r="B4" s="21" t="s">
        <v>29</v>
      </c>
      <c r="C4" s="48"/>
      <c r="D4" s="50"/>
      <c r="E4" s="50"/>
    </row>
    <row r="5" spans="1:5" ht="14.25" customHeight="1" x14ac:dyDescent="1">
      <c r="A5" s="32"/>
    </row>
    <row r="6" spans="1:5" ht="80.25" customHeight="1" x14ac:dyDescent="1">
      <c r="A6" s="24" t="s">
        <v>30</v>
      </c>
      <c r="B6" s="21" t="s">
        <v>66</v>
      </c>
      <c r="C6" s="48"/>
      <c r="D6" s="50"/>
      <c r="E6" s="50"/>
    </row>
    <row r="7" spans="1:5" ht="15" customHeight="1" x14ac:dyDescent="1">
      <c r="A7" s="32"/>
    </row>
    <row r="8" spans="1:5" ht="48" customHeight="1" x14ac:dyDescent="1">
      <c r="A8" s="24" t="s">
        <v>31</v>
      </c>
      <c r="B8" s="21" t="s">
        <v>104</v>
      </c>
      <c r="C8" s="53"/>
      <c r="D8" s="50"/>
      <c r="E8" s="50"/>
    </row>
    <row r="9" spans="1:5" ht="69" customHeight="1" x14ac:dyDescent="1">
      <c r="A9" s="26" t="s">
        <v>32</v>
      </c>
      <c r="B9" s="23" t="s">
        <v>33</v>
      </c>
      <c r="C9" s="48"/>
      <c r="D9" s="51"/>
      <c r="E9" s="51"/>
    </row>
    <row r="10" spans="1:5" ht="109.5" customHeight="1" x14ac:dyDescent="1">
      <c r="A10" s="26" t="s">
        <v>34</v>
      </c>
      <c r="B10" s="23" t="s">
        <v>35</v>
      </c>
      <c r="C10" s="48"/>
      <c r="D10" s="50"/>
      <c r="E10" s="50"/>
    </row>
    <row r="11" spans="1:5" ht="108.75" customHeight="1" x14ac:dyDescent="1">
      <c r="A11" s="26" t="s">
        <v>41</v>
      </c>
      <c r="B11" s="23" t="s">
        <v>36</v>
      </c>
      <c r="C11" s="48"/>
      <c r="D11" s="50"/>
      <c r="E11" s="50"/>
    </row>
    <row r="12" spans="1:5" ht="63" customHeight="1" x14ac:dyDescent="1">
      <c r="A12" s="26" t="s">
        <v>37</v>
      </c>
      <c r="B12" s="23" t="s">
        <v>38</v>
      </c>
      <c r="C12" s="48"/>
      <c r="D12" s="50"/>
      <c r="E12" s="50"/>
    </row>
    <row r="13" spans="1:5" ht="12" customHeight="1" x14ac:dyDescent="1">
      <c r="A13" s="33"/>
    </row>
    <row r="14" spans="1:5" ht="48.75" customHeight="1" x14ac:dyDescent="1">
      <c r="A14" s="24" t="s">
        <v>39</v>
      </c>
      <c r="B14" s="21" t="s">
        <v>106</v>
      </c>
      <c r="C14" s="53"/>
      <c r="D14" s="50"/>
      <c r="E14" s="50"/>
    </row>
    <row r="15" spans="1:5" ht="195" customHeight="1" x14ac:dyDescent="1">
      <c r="A15" s="26" t="s">
        <v>32</v>
      </c>
      <c r="B15" s="25" t="s">
        <v>121</v>
      </c>
      <c r="C15" s="49"/>
      <c r="D15" s="50"/>
      <c r="E15" s="50"/>
    </row>
    <row r="16" spans="1:5" ht="63" customHeight="1" x14ac:dyDescent="1">
      <c r="A16" s="27" t="s">
        <v>40</v>
      </c>
      <c r="B16" s="25" t="s">
        <v>116</v>
      </c>
      <c r="C16" s="49"/>
      <c r="D16" s="50"/>
      <c r="E16" s="50"/>
    </row>
    <row r="17" spans="1:5" ht="198" customHeight="1" x14ac:dyDescent="1">
      <c r="A17" s="26" t="s">
        <v>34</v>
      </c>
      <c r="B17" s="25" t="s">
        <v>117</v>
      </c>
      <c r="C17" s="49"/>
      <c r="D17" s="50"/>
      <c r="E17" s="50"/>
    </row>
    <row r="18" spans="1:5" ht="57.75" customHeight="1" x14ac:dyDescent="1">
      <c r="A18" s="27" t="s">
        <v>40</v>
      </c>
      <c r="B18" s="25" t="s">
        <v>118</v>
      </c>
      <c r="C18" s="49"/>
      <c r="D18" s="50"/>
      <c r="E18" s="50"/>
    </row>
    <row r="19" spans="1:5" ht="103.9" customHeight="1" x14ac:dyDescent="1">
      <c r="A19" s="26" t="s">
        <v>41</v>
      </c>
      <c r="B19" s="25" t="s">
        <v>119</v>
      </c>
      <c r="C19" s="53"/>
      <c r="D19" s="50"/>
      <c r="E19" s="50"/>
    </row>
    <row r="20" spans="1:5" ht="98.25" customHeight="1" x14ac:dyDescent="1">
      <c r="A20" s="27" t="s">
        <v>40</v>
      </c>
      <c r="B20" s="25" t="s">
        <v>122</v>
      </c>
      <c r="C20" s="48"/>
      <c r="D20" s="50"/>
      <c r="E20" s="50"/>
    </row>
    <row r="21" spans="1:5" ht="409.5" customHeight="1" x14ac:dyDescent="1">
      <c r="A21" s="27" t="s">
        <v>42</v>
      </c>
      <c r="B21" s="25" t="s">
        <v>64</v>
      </c>
      <c r="C21" s="48"/>
      <c r="D21" s="50"/>
      <c r="E21" s="50"/>
    </row>
    <row r="22" spans="1:5" ht="204" customHeight="1" x14ac:dyDescent="1">
      <c r="A22" s="27" t="s">
        <v>43</v>
      </c>
      <c r="B22" s="25" t="s">
        <v>65</v>
      </c>
      <c r="C22" s="48"/>
      <c r="D22" s="50"/>
      <c r="E22" s="50"/>
    </row>
    <row r="23" spans="1:5" ht="14.25" customHeight="1" x14ac:dyDescent="1">
      <c r="A23" s="33"/>
    </row>
    <row r="24" spans="1:5" ht="73.5" customHeight="1" x14ac:dyDescent="1">
      <c r="A24" s="24" t="s">
        <v>107</v>
      </c>
      <c r="B24" s="21" t="s">
        <v>112</v>
      </c>
      <c r="C24" s="48"/>
      <c r="D24" s="50"/>
      <c r="E24" s="50"/>
    </row>
    <row r="25" spans="1:5" ht="47.25" customHeight="1" x14ac:dyDescent="1">
      <c r="A25" s="27" t="s">
        <v>32</v>
      </c>
      <c r="B25" s="25" t="s">
        <v>45</v>
      </c>
      <c r="C25" s="53"/>
      <c r="D25" s="50"/>
      <c r="E25" s="50"/>
    </row>
    <row r="26" spans="1:5" ht="41.25" customHeight="1" x14ac:dyDescent="1">
      <c r="A26" s="27" t="s">
        <v>34</v>
      </c>
      <c r="B26" s="25" t="s">
        <v>46</v>
      </c>
      <c r="C26" s="53"/>
      <c r="D26" s="50"/>
      <c r="E26" s="50"/>
    </row>
    <row r="27" spans="1:5" ht="55.15" customHeight="1" x14ac:dyDescent="1">
      <c r="A27" s="27" t="s">
        <v>41</v>
      </c>
      <c r="B27" s="25" t="s">
        <v>47</v>
      </c>
      <c r="C27" s="53"/>
      <c r="D27" s="50"/>
      <c r="E27" s="50"/>
    </row>
    <row r="28" spans="1:5" ht="42" x14ac:dyDescent="1">
      <c r="A28" s="27" t="s">
        <v>37</v>
      </c>
      <c r="B28" s="25" t="s">
        <v>48</v>
      </c>
      <c r="C28" s="53"/>
      <c r="D28" s="50"/>
      <c r="E28" s="50"/>
    </row>
    <row r="29" spans="1:5" ht="58.15" customHeight="1" x14ac:dyDescent="1">
      <c r="A29" s="27" t="s">
        <v>49</v>
      </c>
      <c r="B29" s="25" t="s">
        <v>50</v>
      </c>
      <c r="C29" s="53"/>
      <c r="D29" s="50"/>
      <c r="E29" s="50"/>
    </row>
    <row r="30" spans="1:5" ht="45.75" customHeight="1" x14ac:dyDescent="1">
      <c r="A30" s="27" t="s">
        <v>51</v>
      </c>
      <c r="B30" s="25" t="s">
        <v>52</v>
      </c>
      <c r="C30" s="53"/>
      <c r="D30" s="50"/>
      <c r="E30" s="50"/>
    </row>
    <row r="31" spans="1:5" ht="8.25" customHeight="1" x14ac:dyDescent="1">
      <c r="A31" s="33"/>
    </row>
    <row r="32" spans="1:5" ht="42.75" customHeight="1" x14ac:dyDescent="1">
      <c r="A32" s="24" t="s">
        <v>44</v>
      </c>
      <c r="B32" s="21" t="s">
        <v>56</v>
      </c>
      <c r="C32" s="48"/>
      <c r="D32" s="50"/>
      <c r="E32" s="50"/>
    </row>
  </sheetData>
  <sheetProtection sheet="1" formatCells="0" formatColumns="0" formatRows="0"/>
  <dataValidations xWindow="284" yWindow="532" count="11">
    <dataValidation allowBlank="1" showInputMessage="1" showErrorMessage="1" prompt="Issue a citation if the insitution has no written procedures. Enter “No” in item A.   Enter “No Procedures” in following fields:_x000a_Item D. i.  and Item D. ii.  No other entries are required. _x000a_" sqref="B4" xr:uid="{00000000-0002-0000-0000-000000000000}"/>
    <dataValidation allowBlank="1" showInputMessage="1" showErrorMessage="1" prompt="Issue a citation if the insitution has no written standards or if all standards are not included. If no written standards, enter No in Item B and skip section C. Otherwise indicate which standards are included or not. " sqref="B6" xr:uid="{00000000-0002-0000-0000-000001000000}"/>
    <dataValidation allowBlank="1" showInputMessage="1" showErrorMessage="1" prompt="The institution is not required to utilize micro purchase but if items are not being procured through small purchase or formal procurement, then they must comply with micro purchase and have documented procedures.  Refer to the instructions in red font. " sqref="B15" xr:uid="{00000000-0002-0000-0000-000002000000}"/>
    <dataValidation allowBlank="1" showInputMessage="1" showErrorMessage="1" prompt="The institution may utilize micro purchase procurement for all purchases. Therefore, if the institution does not utilize small purchase procedures, procedures do not have be documented.  Refer to instructions in red font. " sqref="B17" xr:uid="{00000000-0002-0000-0000-000003000000}"/>
    <dataValidation allowBlank="1" showInputMessage="1" showErrorMessage="1" prompt="All institutions' procedures should include statements on inclusion of small and minority businesses.  If not, issue citation. " sqref="B24" xr:uid="{00000000-0002-0000-0000-000004000000}"/>
    <dataValidation allowBlank="1" showInputMessage="1" showErrorMessage="1" prompt="If the threshold is not less than or equal to the Federal threshold, issue a citation only if purchases are being made using the less stringent threshold. " sqref="B16" xr:uid="{00000000-0002-0000-0000-000005000000}"/>
    <dataValidation allowBlank="1" showInputMessage="1" showErrorMessage="1" prompt="Language may reflect general language to allow review by governing authorities rather than specifying DECAL.  If not listed, provide TA. " sqref="B32" xr:uid="{00000000-0002-0000-0000-000006000000}"/>
    <dataValidation allowBlank="1" showInputMessage="1" showErrorMessage="1" prompt="If some standards are listed but not all, indicate which ones are included or not included. " sqref="B8" xr:uid="{00000000-0002-0000-0000-000007000000}"/>
    <dataValidation allowBlank="1" showInputMessage="1" showErrorMessage="1" prompt="The institution may utilize micro purchase procurement for all purchases. Therefore, if the institution does not utilize formal procurement, procedures do not have be documented. " sqref="B19" xr:uid="{00000000-0002-0000-0000-000008000000}"/>
    <dataValidation allowBlank="1" showInputMessage="1" showErrorMessage="1" prompt="If the threshold is not less than or equal to the Federal threshold, a citation will only be issued if during the review, a purchase was made with Federal funds using the less stringent threshold.  " sqref="B18" xr:uid="{00000000-0002-0000-0000-000009000000}"/>
    <dataValidation allowBlank="1" showInputMessage="1" showErrorMessage="1" prompt="If no formal procurement procedures are addressed, enter Not Included. " sqref="B20 B21 B22" xr:uid="{00000000-0002-0000-0000-00000A000000}"/>
  </dataValidations>
  <pageMargins left="0.5" right="0.25" top="0.5" bottom="0.25" header="0.3" footer="0.3"/>
  <pageSetup scale="38" fitToHeight="0" orientation="portrait" r:id="rId1"/>
  <headerFooter>
    <oddHeader>&amp;C&amp;"-,Bold"&amp;14Written Procurement Procedures Review Worksheet</oddHeader>
  </headerFooter>
  <extLst>
    <ext xmlns:x14="http://schemas.microsoft.com/office/spreadsheetml/2009/9/main" uri="{CCE6A557-97BC-4b89-ADB6-D9C93CAAB3DF}">
      <x14:dataValidations xmlns:xm="http://schemas.microsoft.com/office/excel/2006/main" xWindow="284" yWindow="532" count="5">
        <x14:dataValidation type="list" showInputMessage="1" showErrorMessage="1" xr:uid="{00000000-0002-0000-0000-00000B000000}">
          <x14:formula1>
            <xm:f>'Do not Delete'!$A$13:$A$15</xm:f>
          </x14:formula1>
          <xm:sqref>C20:C22</xm:sqref>
        </x14:dataValidation>
        <x14:dataValidation type="list" showInputMessage="1" showErrorMessage="1" xr:uid="{00000000-0002-0000-0000-00000C000000}">
          <x14:formula1>
            <xm:f>'Do not Delete'!$A$13:$A$14</xm:f>
          </x14:formula1>
          <xm:sqref>C9:C12</xm:sqref>
        </x14:dataValidation>
        <x14:dataValidation type="list" allowBlank="1" showInputMessage="1" showErrorMessage="1" prompt="_x000a_" xr:uid="{00000000-0002-0000-0000-00000D000000}">
          <x14:formula1>
            <xm:f>'Do not Delete'!$A$8:$A$9</xm:f>
          </x14:formula1>
          <xm:sqref>C18</xm:sqref>
        </x14:dataValidation>
        <x14:dataValidation type="list" allowBlank="1" showInputMessage="1" showErrorMessage="1" xr:uid="{00000000-0002-0000-0000-00000E000000}">
          <x14:formula1>
            <xm:f>'Do not Delete'!$A$6:$A$9</xm:f>
          </x14:formula1>
          <xm:sqref>C16</xm:sqref>
        </x14:dataValidation>
        <x14:dataValidation type="list" showInputMessage="1" showErrorMessage="1" xr:uid="{00000000-0002-0000-0000-00000F000000}">
          <x14:formula1>
            <xm:f>'Do not Delete'!$A$8:$A$9</xm:f>
          </x14:formula1>
          <xm:sqref>C4 C6 C24 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6"/>
  <sheetViews>
    <sheetView zoomScale="90" zoomScaleNormal="90" workbookViewId="0">
      <selection activeCell="D10" sqref="D10"/>
    </sheetView>
  </sheetViews>
  <sheetFormatPr defaultColWidth="9.1796875" defaultRowHeight="14.75" x14ac:dyDescent="0.75"/>
  <cols>
    <col min="1" max="1" width="37.54296875" style="7" customWidth="1"/>
    <col min="2" max="2" width="9.1796875" style="7"/>
    <col min="3" max="3" width="24.453125" style="7" customWidth="1"/>
    <col min="4" max="4" width="27.453125" style="12" customWidth="1"/>
    <col min="5" max="5" width="34.54296875" style="7" customWidth="1"/>
    <col min="6" max="6" width="64.81640625" style="7" customWidth="1"/>
    <col min="7" max="16384" width="9.1796875" style="7"/>
  </cols>
  <sheetData>
    <row r="1" spans="1:6" ht="43.5" customHeight="1" x14ac:dyDescent="0.9">
      <c r="A1" s="126" t="s">
        <v>152</v>
      </c>
      <c r="B1" s="126"/>
      <c r="C1" s="126"/>
      <c r="D1" s="126"/>
      <c r="E1" s="126"/>
      <c r="F1" s="126"/>
    </row>
    <row r="2" spans="1:6" ht="21" x14ac:dyDescent="1">
      <c r="A2" s="127"/>
      <c r="B2" s="128"/>
      <c r="C2" s="129"/>
      <c r="D2" s="34"/>
      <c r="E2" s="20" t="s">
        <v>2</v>
      </c>
      <c r="F2" s="20" t="s">
        <v>67</v>
      </c>
    </row>
    <row r="3" spans="1:6" ht="50.25" customHeight="1" x14ac:dyDescent="0.9">
      <c r="A3" s="130" t="s">
        <v>4</v>
      </c>
      <c r="B3" s="130"/>
      <c r="C3" s="130"/>
      <c r="D3" s="92"/>
      <c r="E3" s="93"/>
      <c r="F3" s="99" t="s">
        <v>68</v>
      </c>
    </row>
    <row r="4" spans="1:6" ht="82.15" customHeight="1" x14ac:dyDescent="0.9">
      <c r="A4" s="131" t="s">
        <v>169</v>
      </c>
      <c r="B4" s="132"/>
      <c r="C4" s="133"/>
      <c r="D4" s="92"/>
      <c r="E4" s="93"/>
      <c r="F4" s="99" t="s">
        <v>170</v>
      </c>
    </row>
    <row r="5" spans="1:6" ht="29.25" customHeight="1" x14ac:dyDescent="0.8">
      <c r="A5" s="130" t="s">
        <v>16</v>
      </c>
      <c r="B5" s="130"/>
      <c r="C5" s="130"/>
      <c r="D5" s="13">
        <f>Procedures!C15</f>
        <v>0</v>
      </c>
      <c r="E5" s="94"/>
      <c r="F5" s="96"/>
    </row>
    <row r="6" spans="1:6" ht="32.25" customHeight="1" x14ac:dyDescent="0.9">
      <c r="A6" s="130" t="s">
        <v>9</v>
      </c>
      <c r="B6" s="130"/>
      <c r="C6" s="130"/>
      <c r="D6" s="14">
        <f>Procedures!C17</f>
        <v>0</v>
      </c>
      <c r="E6" s="93"/>
      <c r="F6" s="96"/>
    </row>
    <row r="7" spans="1:6" ht="61.5" customHeight="1" x14ac:dyDescent="0.8">
      <c r="A7" s="125" t="s">
        <v>127</v>
      </c>
      <c r="B7" s="125"/>
      <c r="C7" s="125"/>
      <c r="D7" s="92"/>
      <c r="E7" s="94"/>
      <c r="F7" s="96"/>
    </row>
    <row r="8" spans="1:6" ht="50.25" customHeight="1" x14ac:dyDescent="0.8">
      <c r="A8" s="125" t="s">
        <v>123</v>
      </c>
      <c r="B8" s="125"/>
      <c r="C8" s="125"/>
      <c r="D8" s="92"/>
      <c r="E8" s="94"/>
      <c r="F8" s="96" t="s">
        <v>125</v>
      </c>
    </row>
    <row r="9" spans="1:6" ht="39" customHeight="1" x14ac:dyDescent="0.8">
      <c r="A9" s="125" t="s">
        <v>55</v>
      </c>
      <c r="B9" s="125"/>
      <c r="C9" s="125"/>
      <c r="D9" s="92"/>
      <c r="E9" s="95"/>
      <c r="F9" s="96" t="s">
        <v>124</v>
      </c>
    </row>
    <row r="10" spans="1:6" ht="51.75" customHeight="1" x14ac:dyDescent="0.8">
      <c r="A10" s="125" t="s">
        <v>153</v>
      </c>
      <c r="B10" s="125"/>
      <c r="C10" s="125"/>
      <c r="D10" s="92"/>
      <c r="E10" s="95"/>
      <c r="F10" s="96"/>
    </row>
    <row r="11" spans="1:6" ht="69" customHeight="1" x14ac:dyDescent="0.8">
      <c r="A11" s="125" t="s">
        <v>154</v>
      </c>
      <c r="B11" s="125"/>
      <c r="C11" s="125"/>
      <c r="D11" s="92"/>
      <c r="E11" s="95"/>
      <c r="F11" s="96"/>
    </row>
    <row r="12" spans="1:6" ht="51.75" customHeight="1" x14ac:dyDescent="0.8">
      <c r="A12" s="125" t="s">
        <v>126</v>
      </c>
      <c r="B12" s="125"/>
      <c r="C12" s="125"/>
      <c r="D12" s="92"/>
      <c r="E12" s="95"/>
      <c r="F12" s="96"/>
    </row>
    <row r="13" spans="1:6" ht="16" x14ac:dyDescent="0.8">
      <c r="A13" s="8"/>
      <c r="B13" s="8"/>
      <c r="C13" s="8"/>
      <c r="D13" s="11"/>
      <c r="E13" s="8"/>
    </row>
    <row r="14" spans="1:6" ht="16" x14ac:dyDescent="0.8">
      <c r="A14" s="8"/>
      <c r="B14" s="8"/>
      <c r="C14" s="8"/>
      <c r="D14" s="11"/>
      <c r="E14" s="8"/>
    </row>
    <row r="15" spans="1:6" ht="16" x14ac:dyDescent="0.8">
      <c r="A15" s="8"/>
      <c r="B15" s="8"/>
      <c r="C15" s="8"/>
      <c r="D15" s="11"/>
      <c r="E15" s="8"/>
    </row>
    <row r="16" spans="1:6" ht="16" x14ac:dyDescent="0.8">
      <c r="A16" s="8"/>
      <c r="B16" s="8"/>
      <c r="C16" s="8"/>
      <c r="D16" s="11"/>
      <c r="E16" s="8"/>
    </row>
  </sheetData>
  <sheetProtection formatCells="0" formatColumns="0" formatRows="0"/>
  <mergeCells count="12">
    <mergeCell ref="A12:C12"/>
    <mergeCell ref="A1:F1"/>
    <mergeCell ref="A2:C2"/>
    <mergeCell ref="A7:C7"/>
    <mergeCell ref="A9:C9"/>
    <mergeCell ref="A11:C11"/>
    <mergeCell ref="A8:C8"/>
    <mergeCell ref="A10:C10"/>
    <mergeCell ref="A6:C6"/>
    <mergeCell ref="A3:C3"/>
    <mergeCell ref="A5:C5"/>
    <mergeCell ref="A4:C4"/>
  </mergeCells>
  <pageMargins left="0.7" right="0.7" top="0.75" bottom="0.75" header="0.3" footer="0.3"/>
  <pageSetup scale="61"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'Do not Delete'!$A$1:$A$5</xm:f>
          </x14:formula1>
          <xm:sqref>D3</xm:sqref>
        </x14:dataValidation>
        <x14:dataValidation type="list" allowBlank="1" showInputMessage="1" showErrorMessage="1" prompt="If yes, review the procurement documents used to establish the contract to ensure adherance to procurement policy. " xr:uid="{00000000-0002-0000-0100-000001000000}">
          <x14:formula1>
            <xm:f>'Do not Delete'!$A$8:$A$9</xm:f>
          </x14:formula1>
          <xm:sqref>D11</xm:sqref>
        </x14:dataValidation>
        <x14:dataValidation type="list" allowBlank="1" showInputMessage="1" showErrorMessage="1" xr:uid="{00000000-0002-0000-0100-000002000000}">
          <x14:formula1>
            <xm:f>'Do not Delete'!$A$18:$A$23</xm:f>
          </x14:formula1>
          <xm:sqref>D8</xm:sqref>
        </x14:dataValidation>
        <x14:dataValidation type="list" allowBlank="1" showInputMessage="1" showErrorMessage="1" xr:uid="{00000000-0002-0000-0100-000003000000}">
          <x14:formula1>
            <xm:f>'Do not Delete'!$A$25:$A$30</xm:f>
          </x14:formula1>
          <xm:sqref>D9</xm:sqref>
        </x14:dataValidation>
        <x14:dataValidation type="list" allowBlank="1" showInputMessage="1" showErrorMessage="1" xr:uid="{00000000-0002-0000-0100-000004000000}">
          <x14:formula1>
            <xm:f>'Do not Delete'!$A$8:$A$9</xm:f>
          </x14:formula1>
          <xm:sqref>D7 D12 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8"/>
  <sheetViews>
    <sheetView zoomScaleNormal="100" workbookViewId="0">
      <selection sqref="A1:C1"/>
    </sheetView>
  </sheetViews>
  <sheetFormatPr defaultRowHeight="25.5" customHeight="1" x14ac:dyDescent="0.75"/>
  <cols>
    <col min="1" max="1" width="21" customWidth="1"/>
    <col min="2" max="3" width="31" customWidth="1"/>
  </cols>
  <sheetData>
    <row r="1" spans="1:3" ht="35.65" customHeight="1" x14ac:dyDescent="0.75">
      <c r="A1" s="134" t="s">
        <v>115</v>
      </c>
      <c r="B1" s="134"/>
      <c r="C1" s="134"/>
    </row>
    <row r="2" spans="1:3" ht="14.75" x14ac:dyDescent="0.75">
      <c r="A2" s="97"/>
      <c r="B2" s="98" t="s">
        <v>20</v>
      </c>
      <c r="C2" s="98" t="s">
        <v>88</v>
      </c>
    </row>
    <row r="3" spans="1:3" ht="30.75" customHeight="1" x14ac:dyDescent="0.75">
      <c r="A3" s="9" t="s">
        <v>21</v>
      </c>
      <c r="B3" s="6" t="s">
        <v>17</v>
      </c>
      <c r="C3" s="6" t="s">
        <v>17</v>
      </c>
    </row>
    <row r="4" spans="1:3" ht="30.75" customHeight="1" x14ac:dyDescent="0.75">
      <c r="A4" s="63"/>
      <c r="B4" s="54"/>
      <c r="C4" s="54"/>
    </row>
    <row r="5" spans="1:3" ht="30.75" customHeight="1" x14ac:dyDescent="0.75">
      <c r="A5" s="63"/>
      <c r="B5" s="54"/>
      <c r="C5" s="54"/>
    </row>
    <row r="6" spans="1:3" ht="30.75" customHeight="1" x14ac:dyDescent="0.75">
      <c r="A6" s="63"/>
      <c r="B6" s="54"/>
      <c r="C6" s="54"/>
    </row>
    <row r="7" spans="1:3" ht="30.75" customHeight="1" x14ac:dyDescent="0.75">
      <c r="A7" s="63"/>
      <c r="B7" s="54"/>
      <c r="C7" s="54"/>
    </row>
    <row r="8" spans="1:3" ht="30.75" customHeight="1" x14ac:dyDescent="0.75">
      <c r="A8" s="63"/>
      <c r="B8" s="54"/>
      <c r="C8" s="54"/>
    </row>
    <row r="9" spans="1:3" ht="30.75" customHeight="1" x14ac:dyDescent="0.75">
      <c r="A9" s="63"/>
      <c r="B9" s="54"/>
      <c r="C9" s="54"/>
    </row>
    <row r="10" spans="1:3" ht="30.75" customHeight="1" x14ac:dyDescent="0.75">
      <c r="A10" s="63"/>
      <c r="B10" s="54"/>
      <c r="C10" s="54"/>
    </row>
    <row r="11" spans="1:3" ht="30.75" customHeight="1" x14ac:dyDescent="0.75">
      <c r="A11" s="63"/>
      <c r="B11" s="54"/>
      <c r="C11" s="54"/>
    </row>
    <row r="12" spans="1:3" ht="30.75" customHeight="1" x14ac:dyDescent="0.75">
      <c r="A12" s="63"/>
      <c r="B12" s="54"/>
      <c r="C12" s="54"/>
    </row>
    <row r="13" spans="1:3" ht="30.75" customHeight="1" x14ac:dyDescent="0.75">
      <c r="A13" s="63"/>
      <c r="B13" s="54"/>
      <c r="C13" s="54"/>
    </row>
    <row r="14" spans="1:3" ht="30.75" customHeight="1" x14ac:dyDescent="0.75">
      <c r="A14" s="63"/>
      <c r="B14" s="54"/>
      <c r="C14" s="54"/>
    </row>
    <row r="15" spans="1:3" ht="30.75" customHeight="1" x14ac:dyDescent="0.75">
      <c r="A15" s="63"/>
      <c r="B15" s="54"/>
      <c r="C15" s="54"/>
    </row>
    <row r="16" spans="1:3" ht="30.75" customHeight="1" x14ac:dyDescent="0.75">
      <c r="A16" s="63"/>
      <c r="B16" s="54"/>
      <c r="C16" s="54"/>
    </row>
    <row r="17" spans="1:3" ht="30.75" customHeight="1" x14ac:dyDescent="0.75">
      <c r="A17" s="63"/>
      <c r="B17" s="54"/>
      <c r="C17" s="54"/>
    </row>
    <row r="18" spans="1:3" ht="30.75" customHeight="1" x14ac:dyDescent="0.75">
      <c r="A18" s="10" t="s">
        <v>22</v>
      </c>
      <c r="B18" s="15">
        <f>SUM(B4:B17)</f>
        <v>0</v>
      </c>
      <c r="C18" s="15">
        <f>SUM(C4:C17)</f>
        <v>0</v>
      </c>
    </row>
  </sheetData>
  <sheetProtection sheet="1" objects="1" scenarios="1"/>
  <mergeCells count="1">
    <mergeCell ref="A1:C1"/>
  </mergeCells>
  <pageMargins left="0.7" right="0.7" top="0.75" bottom="0.75" header="0.3" footer="0.3"/>
  <pageSetup scale="84" fitToHeight="0" orientation="landscape" r:id="rId1"/>
  <headerFooter>
    <oddHeader>&amp;C&amp;"-,Bold"&amp;14Expenses Worksheet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00"/>
  <sheetViews>
    <sheetView zoomScale="70" zoomScaleNormal="70" zoomScalePageLayoutView="90" workbookViewId="0">
      <selection activeCell="D32" sqref="D32"/>
    </sheetView>
  </sheetViews>
  <sheetFormatPr defaultColWidth="8.81640625" defaultRowHeight="14.75" x14ac:dyDescent="0.75"/>
  <cols>
    <col min="1" max="1" width="14.7265625" style="76" customWidth="1"/>
    <col min="2" max="2" width="62" style="76" customWidth="1"/>
    <col min="3" max="3" width="16.26953125" style="76" customWidth="1"/>
    <col min="4" max="4" width="24" style="76" customWidth="1"/>
    <col min="5" max="5" width="21.453125" style="76" customWidth="1"/>
    <col min="6" max="6" width="21.54296875" style="76" customWidth="1"/>
    <col min="7" max="7" width="34.453125" style="76" customWidth="1"/>
    <col min="8" max="8" width="19.81640625" style="76" customWidth="1"/>
    <col min="9" max="16384" width="8.81640625" style="76"/>
  </cols>
  <sheetData>
    <row r="1" spans="1:7" ht="46.5" customHeight="1" thickBot="1" x14ac:dyDescent="1.05">
      <c r="A1" s="140" t="s">
        <v>92</v>
      </c>
      <c r="B1" s="140"/>
      <c r="C1" s="141"/>
      <c r="D1" s="141"/>
      <c r="E1" s="141"/>
      <c r="F1" s="141"/>
      <c r="G1" s="141"/>
    </row>
    <row r="2" spans="1:7" ht="61.5" customHeight="1" thickBot="1" x14ac:dyDescent="0.9">
      <c r="A2" s="135" t="s">
        <v>91</v>
      </c>
      <c r="B2" s="136"/>
      <c r="C2" s="77">
        <f>IF(Institution!D5&lt;10000, Institution!D5, 10000)</f>
        <v>0</v>
      </c>
      <c r="D2" s="137" t="s">
        <v>15</v>
      </c>
      <c r="E2" s="138"/>
      <c r="F2" s="139"/>
      <c r="G2" s="78"/>
    </row>
    <row r="3" spans="1:7" ht="92.25" customHeight="1" x14ac:dyDescent="0.75">
      <c r="A3" s="79" t="s">
        <v>70</v>
      </c>
      <c r="B3" s="80" t="s">
        <v>113</v>
      </c>
      <c r="C3" s="80" t="s">
        <v>114</v>
      </c>
      <c r="D3" s="81" t="s">
        <v>120</v>
      </c>
      <c r="E3" s="81" t="s">
        <v>10</v>
      </c>
      <c r="F3" s="81" t="s">
        <v>57</v>
      </c>
      <c r="G3" s="82" t="s">
        <v>2</v>
      </c>
    </row>
    <row r="4" spans="1:7" ht="30" customHeight="1" x14ac:dyDescent="0.75">
      <c r="A4" s="83"/>
      <c r="B4" s="84"/>
      <c r="C4" s="85"/>
      <c r="D4" s="84"/>
      <c r="E4" s="84"/>
      <c r="F4" s="75"/>
      <c r="G4" s="86"/>
    </row>
    <row r="5" spans="1:7" ht="30" customHeight="1" x14ac:dyDescent="0.75">
      <c r="A5" s="83"/>
      <c r="B5" s="84"/>
      <c r="C5" s="87"/>
      <c r="D5" s="84"/>
      <c r="E5" s="84"/>
      <c r="F5" s="91"/>
      <c r="G5" s="88"/>
    </row>
    <row r="6" spans="1:7" ht="30" customHeight="1" x14ac:dyDescent="0.75">
      <c r="A6" s="83"/>
      <c r="B6" s="84"/>
      <c r="C6" s="87"/>
      <c r="D6" s="84"/>
      <c r="E6" s="84"/>
      <c r="F6" s="91"/>
      <c r="G6" s="88"/>
    </row>
    <row r="7" spans="1:7" ht="30" customHeight="1" x14ac:dyDescent="0.75">
      <c r="A7" s="83"/>
      <c r="B7" s="84"/>
      <c r="C7" s="87"/>
      <c r="D7" s="84"/>
      <c r="E7" s="84"/>
      <c r="F7" s="91"/>
      <c r="G7" s="88"/>
    </row>
    <row r="8" spans="1:7" ht="30" customHeight="1" x14ac:dyDescent="0.75">
      <c r="A8" s="83"/>
      <c r="B8" s="84"/>
      <c r="C8" s="87"/>
      <c r="D8" s="84"/>
      <c r="E8" s="84"/>
      <c r="F8" s="91"/>
      <c r="G8" s="88"/>
    </row>
    <row r="9" spans="1:7" ht="30" customHeight="1" x14ac:dyDescent="0.75">
      <c r="A9" s="89"/>
      <c r="B9" s="84"/>
      <c r="C9" s="87"/>
      <c r="D9" s="84"/>
      <c r="E9" s="84"/>
      <c r="F9" s="91"/>
      <c r="G9" s="88"/>
    </row>
    <row r="10" spans="1:7" ht="30" customHeight="1" x14ac:dyDescent="0.75">
      <c r="A10" s="89"/>
      <c r="B10" s="84"/>
      <c r="C10" s="87"/>
      <c r="D10" s="84"/>
      <c r="E10" s="84"/>
      <c r="F10" s="91"/>
      <c r="G10" s="88"/>
    </row>
    <row r="11" spans="1:7" ht="30" customHeight="1" x14ac:dyDescent="0.75">
      <c r="A11" s="89"/>
      <c r="B11" s="84"/>
      <c r="C11" s="87"/>
      <c r="D11" s="84"/>
      <c r="E11" s="84"/>
      <c r="F11" s="91"/>
      <c r="G11" s="88"/>
    </row>
    <row r="12" spans="1:7" ht="30" customHeight="1" x14ac:dyDescent="0.75">
      <c r="A12" s="89"/>
      <c r="B12" s="84"/>
      <c r="C12" s="87"/>
      <c r="D12" s="84"/>
      <c r="E12" s="84"/>
      <c r="F12" s="91"/>
      <c r="G12" s="88"/>
    </row>
    <row r="13" spans="1:7" ht="30" customHeight="1" x14ac:dyDescent="0.75">
      <c r="A13" s="89"/>
      <c r="B13" s="84"/>
      <c r="C13" s="87"/>
      <c r="D13" s="84"/>
      <c r="E13" s="84"/>
      <c r="F13" s="91"/>
      <c r="G13" s="88"/>
    </row>
    <row r="14" spans="1:7" ht="30" customHeight="1" x14ac:dyDescent="0.75">
      <c r="A14" s="89"/>
      <c r="B14" s="84"/>
      <c r="C14" s="87"/>
      <c r="D14" s="84"/>
      <c r="E14" s="84"/>
      <c r="F14" s="91"/>
      <c r="G14" s="88"/>
    </row>
    <row r="15" spans="1:7" ht="30" customHeight="1" x14ac:dyDescent="0.75">
      <c r="A15" s="89"/>
      <c r="B15" s="84"/>
      <c r="C15" s="87"/>
      <c r="D15" s="84"/>
      <c r="E15" s="84"/>
      <c r="F15" s="91"/>
      <c r="G15" s="88"/>
    </row>
    <row r="16" spans="1:7" x14ac:dyDescent="0.75">
      <c r="C16" s="90"/>
      <c r="F16"/>
    </row>
    <row r="17" spans="3:6" x14ac:dyDescent="0.75">
      <c r="C17" s="90"/>
      <c r="F17"/>
    </row>
    <row r="18" spans="3:6" x14ac:dyDescent="0.75">
      <c r="C18" s="90"/>
      <c r="F18"/>
    </row>
    <row r="19" spans="3:6" x14ac:dyDescent="0.75">
      <c r="C19" s="90"/>
      <c r="F19"/>
    </row>
    <row r="20" spans="3:6" x14ac:dyDescent="0.75">
      <c r="C20" s="90"/>
      <c r="F20"/>
    </row>
    <row r="21" spans="3:6" x14ac:dyDescent="0.75">
      <c r="C21" s="90"/>
      <c r="F21"/>
    </row>
    <row r="22" spans="3:6" x14ac:dyDescent="0.75">
      <c r="C22" s="90"/>
      <c r="F22"/>
    </row>
    <row r="23" spans="3:6" x14ac:dyDescent="0.75">
      <c r="C23" s="90"/>
      <c r="F23"/>
    </row>
    <row r="24" spans="3:6" x14ac:dyDescent="0.75">
      <c r="C24" s="90"/>
      <c r="F24"/>
    </row>
    <row r="25" spans="3:6" x14ac:dyDescent="0.75">
      <c r="C25" s="90"/>
      <c r="F25"/>
    </row>
    <row r="26" spans="3:6" x14ac:dyDescent="0.75">
      <c r="C26" s="90"/>
      <c r="F26"/>
    </row>
    <row r="27" spans="3:6" x14ac:dyDescent="0.75">
      <c r="C27" s="90"/>
      <c r="F27"/>
    </row>
    <row r="28" spans="3:6" x14ac:dyDescent="0.75">
      <c r="C28" s="90"/>
      <c r="F28"/>
    </row>
    <row r="29" spans="3:6" x14ac:dyDescent="0.75">
      <c r="C29" s="90"/>
      <c r="F29"/>
    </row>
    <row r="30" spans="3:6" x14ac:dyDescent="0.75">
      <c r="C30" s="90"/>
      <c r="F30"/>
    </row>
    <row r="31" spans="3:6" x14ac:dyDescent="0.75">
      <c r="C31" s="90"/>
      <c r="F31"/>
    </row>
    <row r="32" spans="3:6" x14ac:dyDescent="0.75">
      <c r="C32" s="90"/>
      <c r="F32"/>
    </row>
    <row r="33" spans="3:6" x14ac:dyDescent="0.75">
      <c r="C33" s="90"/>
      <c r="F33"/>
    </row>
    <row r="34" spans="3:6" x14ac:dyDescent="0.75">
      <c r="C34" s="90"/>
      <c r="F34"/>
    </row>
    <row r="35" spans="3:6" x14ac:dyDescent="0.75">
      <c r="C35" s="90"/>
      <c r="F35"/>
    </row>
    <row r="36" spans="3:6" x14ac:dyDescent="0.75">
      <c r="C36" s="90"/>
      <c r="F36"/>
    </row>
    <row r="37" spans="3:6" x14ac:dyDescent="0.75">
      <c r="C37" s="90"/>
      <c r="F37"/>
    </row>
    <row r="38" spans="3:6" x14ac:dyDescent="0.75">
      <c r="C38" s="90"/>
      <c r="F38"/>
    </row>
    <row r="39" spans="3:6" x14ac:dyDescent="0.75">
      <c r="C39" s="90"/>
      <c r="F39"/>
    </row>
    <row r="40" spans="3:6" x14ac:dyDescent="0.75">
      <c r="C40" s="90"/>
      <c r="F40"/>
    </row>
    <row r="41" spans="3:6" x14ac:dyDescent="0.75">
      <c r="C41" s="90"/>
      <c r="F41"/>
    </row>
    <row r="42" spans="3:6" x14ac:dyDescent="0.75">
      <c r="C42" s="90"/>
      <c r="F42"/>
    </row>
    <row r="43" spans="3:6" x14ac:dyDescent="0.75">
      <c r="C43" s="90"/>
      <c r="F43"/>
    </row>
    <row r="44" spans="3:6" x14ac:dyDescent="0.75">
      <c r="C44" s="90"/>
      <c r="F44"/>
    </row>
    <row r="45" spans="3:6" x14ac:dyDescent="0.75">
      <c r="C45" s="90"/>
      <c r="F45"/>
    </row>
    <row r="46" spans="3:6" x14ac:dyDescent="0.75">
      <c r="C46" s="90"/>
      <c r="F46"/>
    </row>
    <row r="47" spans="3:6" x14ac:dyDescent="0.75">
      <c r="C47" s="90"/>
      <c r="F47"/>
    </row>
    <row r="48" spans="3:6" x14ac:dyDescent="0.75">
      <c r="C48" s="90"/>
      <c r="F48"/>
    </row>
    <row r="49" spans="3:6" x14ac:dyDescent="0.75">
      <c r="C49" s="90"/>
      <c r="F49"/>
    </row>
    <row r="50" spans="3:6" x14ac:dyDescent="0.75">
      <c r="C50" s="90"/>
      <c r="F50"/>
    </row>
    <row r="51" spans="3:6" x14ac:dyDescent="0.75">
      <c r="C51" s="90"/>
      <c r="F51"/>
    </row>
    <row r="52" spans="3:6" x14ac:dyDescent="0.75">
      <c r="C52" s="90"/>
      <c r="F52"/>
    </row>
    <row r="53" spans="3:6" x14ac:dyDescent="0.75">
      <c r="C53" s="90"/>
      <c r="F53"/>
    </row>
    <row r="54" spans="3:6" x14ac:dyDescent="0.75">
      <c r="C54" s="90"/>
      <c r="F54"/>
    </row>
    <row r="55" spans="3:6" x14ac:dyDescent="0.75">
      <c r="C55" s="90"/>
      <c r="F55"/>
    </row>
    <row r="56" spans="3:6" x14ac:dyDescent="0.75">
      <c r="C56" s="90"/>
      <c r="F56"/>
    </row>
    <row r="57" spans="3:6" x14ac:dyDescent="0.75">
      <c r="C57" s="90"/>
      <c r="F57"/>
    </row>
    <row r="58" spans="3:6" x14ac:dyDescent="0.75">
      <c r="C58" s="90"/>
      <c r="F58"/>
    </row>
    <row r="59" spans="3:6" x14ac:dyDescent="0.75">
      <c r="C59" s="90"/>
      <c r="F59"/>
    </row>
    <row r="60" spans="3:6" x14ac:dyDescent="0.75">
      <c r="C60" s="90"/>
      <c r="F60"/>
    </row>
    <row r="61" spans="3:6" x14ac:dyDescent="0.75">
      <c r="C61" s="90"/>
      <c r="F61"/>
    </row>
    <row r="62" spans="3:6" x14ac:dyDescent="0.75">
      <c r="C62" s="90"/>
      <c r="F62"/>
    </row>
    <row r="63" spans="3:6" x14ac:dyDescent="0.75">
      <c r="C63" s="90"/>
      <c r="F63"/>
    </row>
    <row r="64" spans="3:6" x14ac:dyDescent="0.75">
      <c r="C64" s="90"/>
      <c r="F64"/>
    </row>
    <row r="65" spans="3:6" x14ac:dyDescent="0.75">
      <c r="C65" s="90"/>
      <c r="F65"/>
    </row>
    <row r="66" spans="3:6" x14ac:dyDescent="0.75">
      <c r="C66" s="90"/>
      <c r="F66"/>
    </row>
    <row r="67" spans="3:6" x14ac:dyDescent="0.75">
      <c r="C67" s="90"/>
      <c r="F67"/>
    </row>
    <row r="68" spans="3:6" x14ac:dyDescent="0.75">
      <c r="C68" s="90"/>
      <c r="F68"/>
    </row>
    <row r="69" spans="3:6" x14ac:dyDescent="0.75">
      <c r="C69" s="90"/>
      <c r="F69"/>
    </row>
    <row r="70" spans="3:6" x14ac:dyDescent="0.75">
      <c r="C70" s="90"/>
      <c r="F70"/>
    </row>
    <row r="71" spans="3:6" x14ac:dyDescent="0.75">
      <c r="C71" s="90"/>
      <c r="F71"/>
    </row>
    <row r="72" spans="3:6" x14ac:dyDescent="0.75">
      <c r="C72" s="90"/>
      <c r="F72"/>
    </row>
    <row r="73" spans="3:6" x14ac:dyDescent="0.75">
      <c r="C73" s="90"/>
      <c r="F73"/>
    </row>
    <row r="74" spans="3:6" x14ac:dyDescent="0.75">
      <c r="C74" s="90"/>
      <c r="F74"/>
    </row>
    <row r="75" spans="3:6" x14ac:dyDescent="0.75">
      <c r="C75" s="90"/>
      <c r="F75"/>
    </row>
    <row r="76" spans="3:6" x14ac:dyDescent="0.75">
      <c r="C76" s="90"/>
      <c r="F76"/>
    </row>
    <row r="77" spans="3:6" x14ac:dyDescent="0.75">
      <c r="C77" s="90"/>
      <c r="F77"/>
    </row>
    <row r="78" spans="3:6" x14ac:dyDescent="0.75">
      <c r="C78" s="90"/>
      <c r="F78"/>
    </row>
    <row r="79" spans="3:6" x14ac:dyDescent="0.75">
      <c r="C79" s="90"/>
      <c r="F79"/>
    </row>
    <row r="80" spans="3:6" x14ac:dyDescent="0.75">
      <c r="C80" s="90"/>
      <c r="F80"/>
    </row>
    <row r="81" spans="3:6" x14ac:dyDescent="0.75">
      <c r="C81" s="90"/>
      <c r="F81"/>
    </row>
    <row r="82" spans="3:6" x14ac:dyDescent="0.75">
      <c r="C82" s="90"/>
      <c r="F82"/>
    </row>
    <row r="83" spans="3:6" x14ac:dyDescent="0.75">
      <c r="C83" s="90"/>
      <c r="F83"/>
    </row>
    <row r="84" spans="3:6" x14ac:dyDescent="0.75">
      <c r="C84" s="90"/>
      <c r="F84"/>
    </row>
    <row r="85" spans="3:6" x14ac:dyDescent="0.75">
      <c r="C85" s="90"/>
      <c r="F85"/>
    </row>
    <row r="86" spans="3:6" x14ac:dyDescent="0.75">
      <c r="C86" s="90"/>
      <c r="F86"/>
    </row>
    <row r="87" spans="3:6" x14ac:dyDescent="0.75">
      <c r="C87" s="90"/>
      <c r="F87"/>
    </row>
    <row r="88" spans="3:6" x14ac:dyDescent="0.75">
      <c r="C88" s="90"/>
      <c r="F88"/>
    </row>
    <row r="89" spans="3:6" x14ac:dyDescent="0.75">
      <c r="C89" s="90"/>
      <c r="F89"/>
    </row>
    <row r="90" spans="3:6" x14ac:dyDescent="0.75">
      <c r="C90" s="90"/>
      <c r="F90"/>
    </row>
    <row r="91" spans="3:6" x14ac:dyDescent="0.75">
      <c r="C91" s="90"/>
      <c r="F91"/>
    </row>
    <row r="92" spans="3:6" x14ac:dyDescent="0.75">
      <c r="C92" s="90"/>
      <c r="F92"/>
    </row>
    <row r="93" spans="3:6" x14ac:dyDescent="0.75">
      <c r="C93" s="90"/>
      <c r="F93"/>
    </row>
    <row r="94" spans="3:6" x14ac:dyDescent="0.75">
      <c r="C94" s="90"/>
      <c r="F94"/>
    </row>
    <row r="95" spans="3:6" x14ac:dyDescent="0.75">
      <c r="C95" s="90"/>
      <c r="F95"/>
    </row>
    <row r="96" spans="3:6" x14ac:dyDescent="0.75">
      <c r="C96" s="90"/>
      <c r="F96"/>
    </row>
    <row r="97" spans="3:6" x14ac:dyDescent="0.75">
      <c r="C97" s="90"/>
      <c r="F97"/>
    </row>
    <row r="98" spans="3:6" x14ac:dyDescent="0.75">
      <c r="C98" s="90"/>
      <c r="F98"/>
    </row>
    <row r="99" spans="3:6" x14ac:dyDescent="0.75">
      <c r="C99" s="90"/>
      <c r="F99"/>
    </row>
    <row r="100" spans="3:6" x14ac:dyDescent="0.75">
      <c r="C100" s="90"/>
      <c r="F100"/>
    </row>
    <row r="101" spans="3:6" x14ac:dyDescent="0.75">
      <c r="C101" s="90"/>
      <c r="F101"/>
    </row>
    <row r="102" spans="3:6" x14ac:dyDescent="0.75">
      <c r="C102" s="90"/>
      <c r="F102"/>
    </row>
    <row r="103" spans="3:6" x14ac:dyDescent="0.75">
      <c r="C103" s="90"/>
      <c r="F103"/>
    </row>
    <row r="104" spans="3:6" x14ac:dyDescent="0.75">
      <c r="C104" s="90"/>
      <c r="F104"/>
    </row>
    <row r="105" spans="3:6" x14ac:dyDescent="0.75">
      <c r="C105" s="90"/>
      <c r="F105"/>
    </row>
    <row r="106" spans="3:6" x14ac:dyDescent="0.75">
      <c r="C106" s="90"/>
      <c r="F106"/>
    </row>
    <row r="107" spans="3:6" x14ac:dyDescent="0.75">
      <c r="C107" s="90"/>
      <c r="F107"/>
    </row>
    <row r="108" spans="3:6" x14ac:dyDescent="0.75">
      <c r="C108" s="90"/>
      <c r="F108"/>
    </row>
    <row r="109" spans="3:6" x14ac:dyDescent="0.75">
      <c r="C109" s="90"/>
      <c r="F109"/>
    </row>
    <row r="110" spans="3:6" x14ac:dyDescent="0.75">
      <c r="C110" s="90"/>
      <c r="F110"/>
    </row>
    <row r="111" spans="3:6" x14ac:dyDescent="0.75">
      <c r="C111" s="90"/>
      <c r="F111"/>
    </row>
    <row r="112" spans="3:6" x14ac:dyDescent="0.75">
      <c r="C112" s="90"/>
      <c r="F112"/>
    </row>
    <row r="113" spans="3:6" x14ac:dyDescent="0.75">
      <c r="C113" s="90"/>
      <c r="F113"/>
    </row>
    <row r="114" spans="3:6" x14ac:dyDescent="0.75">
      <c r="C114" s="90"/>
      <c r="F114"/>
    </row>
    <row r="115" spans="3:6" x14ac:dyDescent="0.75">
      <c r="C115" s="90"/>
      <c r="F115"/>
    </row>
    <row r="116" spans="3:6" x14ac:dyDescent="0.75">
      <c r="C116" s="90"/>
      <c r="F116"/>
    </row>
    <row r="117" spans="3:6" x14ac:dyDescent="0.75">
      <c r="C117" s="90"/>
      <c r="F117"/>
    </row>
    <row r="118" spans="3:6" x14ac:dyDescent="0.75">
      <c r="C118" s="90"/>
      <c r="F118"/>
    </row>
    <row r="119" spans="3:6" x14ac:dyDescent="0.75">
      <c r="C119" s="90"/>
      <c r="F119"/>
    </row>
    <row r="120" spans="3:6" x14ac:dyDescent="0.75">
      <c r="C120" s="90"/>
      <c r="F120"/>
    </row>
    <row r="121" spans="3:6" x14ac:dyDescent="0.75">
      <c r="C121" s="90"/>
      <c r="F121"/>
    </row>
    <row r="122" spans="3:6" x14ac:dyDescent="0.75">
      <c r="C122" s="90"/>
      <c r="F122"/>
    </row>
    <row r="123" spans="3:6" x14ac:dyDescent="0.75">
      <c r="C123" s="90"/>
      <c r="F123"/>
    </row>
    <row r="124" spans="3:6" x14ac:dyDescent="0.75">
      <c r="C124" s="90"/>
      <c r="F124"/>
    </row>
    <row r="125" spans="3:6" x14ac:dyDescent="0.75">
      <c r="C125" s="90"/>
      <c r="F125"/>
    </row>
    <row r="126" spans="3:6" x14ac:dyDescent="0.75">
      <c r="C126" s="90"/>
      <c r="F126"/>
    </row>
    <row r="127" spans="3:6" x14ac:dyDescent="0.75">
      <c r="C127" s="90"/>
      <c r="F127"/>
    </row>
    <row r="128" spans="3:6" x14ac:dyDescent="0.75">
      <c r="C128" s="90"/>
      <c r="F128"/>
    </row>
    <row r="129" spans="3:6" x14ac:dyDescent="0.75">
      <c r="C129" s="90"/>
      <c r="F129"/>
    </row>
    <row r="130" spans="3:6" x14ac:dyDescent="0.75">
      <c r="C130" s="90"/>
      <c r="F130"/>
    </row>
    <row r="131" spans="3:6" x14ac:dyDescent="0.75">
      <c r="C131" s="90"/>
      <c r="F131"/>
    </row>
    <row r="132" spans="3:6" x14ac:dyDescent="0.75">
      <c r="C132" s="90"/>
      <c r="F132"/>
    </row>
    <row r="133" spans="3:6" x14ac:dyDescent="0.75">
      <c r="C133" s="90"/>
      <c r="F133"/>
    </row>
    <row r="134" spans="3:6" x14ac:dyDescent="0.75">
      <c r="C134" s="90"/>
      <c r="F134"/>
    </row>
    <row r="135" spans="3:6" x14ac:dyDescent="0.75">
      <c r="C135" s="90"/>
      <c r="F135"/>
    </row>
    <row r="136" spans="3:6" x14ac:dyDescent="0.75">
      <c r="C136" s="90"/>
      <c r="F136"/>
    </row>
    <row r="137" spans="3:6" x14ac:dyDescent="0.75">
      <c r="C137" s="90"/>
      <c r="F137"/>
    </row>
    <row r="138" spans="3:6" x14ac:dyDescent="0.75">
      <c r="C138" s="90"/>
      <c r="F138"/>
    </row>
    <row r="139" spans="3:6" x14ac:dyDescent="0.75">
      <c r="C139" s="90"/>
      <c r="F139"/>
    </row>
    <row r="140" spans="3:6" x14ac:dyDescent="0.75">
      <c r="C140" s="90"/>
      <c r="F140"/>
    </row>
    <row r="141" spans="3:6" x14ac:dyDescent="0.75">
      <c r="C141" s="90"/>
      <c r="F141"/>
    </row>
    <row r="142" spans="3:6" x14ac:dyDescent="0.75">
      <c r="C142" s="90"/>
      <c r="F142"/>
    </row>
    <row r="143" spans="3:6" x14ac:dyDescent="0.75">
      <c r="C143" s="90"/>
      <c r="F143"/>
    </row>
    <row r="144" spans="3:6" x14ac:dyDescent="0.75">
      <c r="C144" s="90"/>
      <c r="F144"/>
    </row>
    <row r="145" spans="3:6" x14ac:dyDescent="0.75">
      <c r="C145" s="90"/>
      <c r="F145"/>
    </row>
    <row r="146" spans="3:6" x14ac:dyDescent="0.75">
      <c r="C146" s="90"/>
      <c r="F146"/>
    </row>
    <row r="147" spans="3:6" x14ac:dyDescent="0.75">
      <c r="C147" s="90"/>
      <c r="F147"/>
    </row>
    <row r="148" spans="3:6" x14ac:dyDescent="0.75">
      <c r="C148" s="90"/>
      <c r="F148"/>
    </row>
    <row r="149" spans="3:6" x14ac:dyDescent="0.75">
      <c r="C149" s="90"/>
      <c r="F149"/>
    </row>
    <row r="150" spans="3:6" x14ac:dyDescent="0.75">
      <c r="C150" s="90"/>
      <c r="F150"/>
    </row>
    <row r="151" spans="3:6" x14ac:dyDescent="0.75">
      <c r="C151" s="90"/>
      <c r="F151"/>
    </row>
    <row r="152" spans="3:6" x14ac:dyDescent="0.75">
      <c r="C152" s="90"/>
      <c r="F152"/>
    </row>
    <row r="153" spans="3:6" x14ac:dyDescent="0.75">
      <c r="C153" s="90"/>
      <c r="F153"/>
    </row>
    <row r="154" spans="3:6" x14ac:dyDescent="0.75">
      <c r="C154" s="90"/>
      <c r="F154"/>
    </row>
    <row r="155" spans="3:6" x14ac:dyDescent="0.75">
      <c r="C155" s="90"/>
      <c r="F155"/>
    </row>
    <row r="156" spans="3:6" x14ac:dyDescent="0.75">
      <c r="C156" s="90"/>
      <c r="F156"/>
    </row>
    <row r="157" spans="3:6" x14ac:dyDescent="0.75">
      <c r="C157" s="90"/>
      <c r="F157"/>
    </row>
    <row r="158" spans="3:6" x14ac:dyDescent="0.75">
      <c r="C158" s="90"/>
      <c r="F158"/>
    </row>
    <row r="159" spans="3:6" x14ac:dyDescent="0.75">
      <c r="C159" s="90"/>
      <c r="F159"/>
    </row>
    <row r="160" spans="3:6" x14ac:dyDescent="0.75">
      <c r="C160" s="90"/>
      <c r="F160"/>
    </row>
    <row r="161" spans="3:6" x14ac:dyDescent="0.75">
      <c r="C161" s="90"/>
      <c r="F161"/>
    </row>
    <row r="162" spans="3:6" x14ac:dyDescent="0.75">
      <c r="C162" s="90"/>
      <c r="F162"/>
    </row>
    <row r="163" spans="3:6" x14ac:dyDescent="0.75">
      <c r="C163" s="90"/>
      <c r="F163"/>
    </row>
    <row r="164" spans="3:6" x14ac:dyDescent="0.75">
      <c r="C164" s="90"/>
      <c r="F164"/>
    </row>
    <row r="165" spans="3:6" x14ac:dyDescent="0.75">
      <c r="C165" s="90"/>
      <c r="F165"/>
    </row>
    <row r="166" spans="3:6" x14ac:dyDescent="0.75">
      <c r="C166" s="90"/>
      <c r="F166"/>
    </row>
    <row r="167" spans="3:6" x14ac:dyDescent="0.75">
      <c r="C167" s="90"/>
      <c r="F167"/>
    </row>
    <row r="168" spans="3:6" x14ac:dyDescent="0.75">
      <c r="C168" s="90"/>
      <c r="F168"/>
    </row>
    <row r="169" spans="3:6" x14ac:dyDescent="0.75">
      <c r="C169" s="90"/>
      <c r="F169"/>
    </row>
    <row r="170" spans="3:6" x14ac:dyDescent="0.75">
      <c r="C170" s="90"/>
      <c r="F170"/>
    </row>
    <row r="171" spans="3:6" x14ac:dyDescent="0.75">
      <c r="C171" s="90"/>
      <c r="F171"/>
    </row>
    <row r="172" spans="3:6" x14ac:dyDescent="0.75">
      <c r="C172" s="90"/>
      <c r="F172"/>
    </row>
    <row r="173" spans="3:6" x14ac:dyDescent="0.75">
      <c r="C173" s="90"/>
      <c r="F173"/>
    </row>
    <row r="174" spans="3:6" x14ac:dyDescent="0.75">
      <c r="C174" s="90"/>
      <c r="F174"/>
    </row>
    <row r="175" spans="3:6" x14ac:dyDescent="0.75">
      <c r="C175" s="90"/>
      <c r="F175"/>
    </row>
    <row r="176" spans="3:6" x14ac:dyDescent="0.75">
      <c r="C176" s="90"/>
      <c r="F176"/>
    </row>
    <row r="177" spans="3:6" x14ac:dyDescent="0.75">
      <c r="C177" s="90"/>
      <c r="F177"/>
    </row>
    <row r="178" spans="3:6" x14ac:dyDescent="0.75">
      <c r="C178" s="90"/>
      <c r="F178"/>
    </row>
    <row r="179" spans="3:6" x14ac:dyDescent="0.75">
      <c r="C179" s="90"/>
      <c r="F179"/>
    </row>
    <row r="180" spans="3:6" x14ac:dyDescent="0.75">
      <c r="C180" s="90"/>
      <c r="F180"/>
    </row>
    <row r="181" spans="3:6" x14ac:dyDescent="0.75">
      <c r="C181" s="90"/>
      <c r="F181"/>
    </row>
    <row r="182" spans="3:6" x14ac:dyDescent="0.75">
      <c r="C182" s="90"/>
      <c r="F182"/>
    </row>
    <row r="183" spans="3:6" x14ac:dyDescent="0.75">
      <c r="C183" s="90"/>
      <c r="F183"/>
    </row>
    <row r="184" spans="3:6" x14ac:dyDescent="0.75">
      <c r="C184" s="90"/>
      <c r="F184"/>
    </row>
    <row r="185" spans="3:6" x14ac:dyDescent="0.75">
      <c r="C185" s="90"/>
      <c r="F185"/>
    </row>
    <row r="186" spans="3:6" x14ac:dyDescent="0.75">
      <c r="C186" s="90"/>
      <c r="F186"/>
    </row>
    <row r="187" spans="3:6" x14ac:dyDescent="0.75">
      <c r="C187" s="90"/>
      <c r="F187"/>
    </row>
    <row r="188" spans="3:6" x14ac:dyDescent="0.75">
      <c r="C188" s="90"/>
      <c r="F188"/>
    </row>
    <row r="189" spans="3:6" x14ac:dyDescent="0.75">
      <c r="C189" s="90"/>
      <c r="F189"/>
    </row>
    <row r="190" spans="3:6" x14ac:dyDescent="0.75">
      <c r="C190" s="90"/>
      <c r="F190"/>
    </row>
    <row r="191" spans="3:6" x14ac:dyDescent="0.75">
      <c r="C191" s="90"/>
      <c r="F191"/>
    </row>
    <row r="192" spans="3:6" x14ac:dyDescent="0.75">
      <c r="C192" s="90"/>
      <c r="F192"/>
    </row>
    <row r="193" spans="3:6" x14ac:dyDescent="0.75">
      <c r="C193" s="90"/>
      <c r="F193"/>
    </row>
    <row r="194" spans="3:6" x14ac:dyDescent="0.75">
      <c r="C194" s="90"/>
      <c r="F194"/>
    </row>
    <row r="195" spans="3:6" x14ac:dyDescent="0.75">
      <c r="C195" s="90"/>
      <c r="F195"/>
    </row>
    <row r="196" spans="3:6" x14ac:dyDescent="0.75">
      <c r="C196" s="90"/>
      <c r="F196"/>
    </row>
    <row r="197" spans="3:6" x14ac:dyDescent="0.75">
      <c r="C197" s="90"/>
      <c r="F197"/>
    </row>
    <row r="198" spans="3:6" x14ac:dyDescent="0.75">
      <c r="C198" s="90"/>
      <c r="F198"/>
    </row>
    <row r="199" spans="3:6" x14ac:dyDescent="0.75">
      <c r="C199" s="90"/>
      <c r="F199"/>
    </row>
    <row r="200" spans="3:6" x14ac:dyDescent="0.75">
      <c r="C200" s="90"/>
      <c r="F200"/>
    </row>
  </sheetData>
  <sheetProtection selectLockedCells="1"/>
  <mergeCells count="3">
    <mergeCell ref="A2:B2"/>
    <mergeCell ref="D2:F2"/>
    <mergeCell ref="A1:G1"/>
  </mergeCells>
  <dataValidations xWindow="1064" yWindow="706" count="2">
    <dataValidation allowBlank="1" showInputMessage="1" showErrorMessage="1" prompt="_x000a_ " sqref="F140:F198" xr:uid="{00000000-0002-0000-0300-000000000000}"/>
    <dataValidation allowBlank="1" showErrorMessage="1" prompt="_x000a_ " sqref="F5:F139" xr:uid="{00000000-0002-0000-0300-000001000000}"/>
  </dataValidations>
  <pageMargins left="0.7" right="0.7" top="0.75" bottom="0.75" header="0.3" footer="0.3"/>
  <pageSetup scale="76" fitToHeight="0" orientation="landscape" r:id="rId1"/>
  <headerFooter>
    <oddHeader>&amp;C&amp;"-,Bold"&amp;14Micro Purchase Worksheet</oddHeader>
  </headerFooter>
  <extLst>
    <ext xmlns:x14="http://schemas.microsoft.com/office/spreadsheetml/2009/9/main" uri="{CCE6A557-97BC-4b89-ADB6-D9C93CAAB3DF}">
      <x14:dataValidations xmlns:xm="http://schemas.microsoft.com/office/excel/2006/main" xWindow="1064" yWindow="706" count="2">
        <x14:dataValidation type="list" allowBlank="1" showInputMessage="1" showErrorMessage="1" xr:uid="{00000000-0002-0000-0300-000002000000}">
          <x14:formula1>
            <xm:f>'Do not Delete'!$A$8:$A$9</xm:f>
          </x14:formula1>
          <xm:sqref>D4:E6 D7:E15</xm:sqref>
        </x14:dataValidation>
        <x14:dataValidation type="list" allowBlank="1" showInputMessage="1" showErrorMessage="1" prompt="Question only needs to be answered once. If more than 1 vendor is used during your review month, answer &quot;Yes&quot;. If only 1 vendor is used, review the last 3 months of transactions to determine if more than 1 vendor was used. If not, issue citation._x000a_ " xr:uid="{00000000-0002-0000-0300-000003000000}">
          <x14:formula1>
            <xm:f>'Do not Delete'!$A$8:$A$9</xm:f>
          </x14:formula1>
          <xm:sqref>F4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zoomScaleNormal="100" workbookViewId="0">
      <selection sqref="A1:M1"/>
    </sheetView>
  </sheetViews>
  <sheetFormatPr defaultRowHeight="14.75" x14ac:dyDescent="0.75"/>
  <cols>
    <col min="1" max="1" width="35.453125" customWidth="1"/>
    <col min="2" max="2" width="39.453125" customWidth="1"/>
    <col min="3" max="3" width="24.54296875" customWidth="1"/>
    <col min="4" max="4" width="25.453125" customWidth="1"/>
    <col min="5" max="5" width="17.1796875" customWidth="1"/>
    <col min="6" max="6" width="22.81640625" customWidth="1"/>
    <col min="7" max="7" width="27.54296875" customWidth="1"/>
    <col min="8" max="8" width="26" customWidth="1"/>
    <col min="9" max="9" width="31.81640625" customWidth="1"/>
    <col min="10" max="10" width="24.81640625" customWidth="1"/>
    <col min="11" max="11" width="28.54296875" customWidth="1"/>
    <col min="12" max="12" width="32.453125" customWidth="1"/>
    <col min="13" max="13" width="32.54296875" customWidth="1"/>
  </cols>
  <sheetData>
    <row r="1" spans="1:13" ht="21" customHeight="1" thickBot="1" x14ac:dyDescent="1.05">
      <c r="A1" s="142" t="s">
        <v>93</v>
      </c>
      <c r="B1" s="142"/>
      <c r="C1" s="142"/>
      <c r="D1" s="142"/>
      <c r="E1" s="142"/>
      <c r="F1" s="142"/>
      <c r="G1" s="142"/>
      <c r="H1" s="142"/>
      <c r="I1" s="142"/>
      <c r="J1" s="142"/>
      <c r="K1" s="142"/>
      <c r="L1" s="142"/>
      <c r="M1" s="142"/>
    </row>
    <row r="2" spans="1:13" ht="62.25" customHeight="1" thickBot="1" x14ac:dyDescent="0.9">
      <c r="A2" s="145" t="s">
        <v>62</v>
      </c>
      <c r="B2" s="146"/>
      <c r="C2" s="35">
        <f>Micro!C2</f>
        <v>0</v>
      </c>
      <c r="D2" s="36" t="s">
        <v>63</v>
      </c>
      <c r="E2" s="47">
        <f>IF(Institution!D6&lt;250000, Institution!D6, 250000)</f>
        <v>0</v>
      </c>
      <c r="F2" s="143" t="s">
        <v>15</v>
      </c>
      <c r="G2" s="144"/>
      <c r="H2" s="144"/>
      <c r="I2" s="144"/>
      <c r="J2" s="144"/>
      <c r="K2" s="143" t="s">
        <v>15</v>
      </c>
      <c r="L2" s="144"/>
      <c r="M2" s="144"/>
    </row>
    <row r="3" spans="1:13" s="1" customFormat="1" ht="102.75" customHeight="1" x14ac:dyDescent="0.8">
      <c r="A3" s="2" t="s">
        <v>0</v>
      </c>
      <c r="B3" s="3" t="s">
        <v>1</v>
      </c>
      <c r="C3" s="3" t="s">
        <v>3</v>
      </c>
      <c r="D3" s="3" t="s">
        <v>69</v>
      </c>
      <c r="E3" s="3"/>
      <c r="F3" s="4" t="s">
        <v>76</v>
      </c>
      <c r="G3" s="5" t="s">
        <v>58</v>
      </c>
      <c r="H3" s="5" t="s">
        <v>110</v>
      </c>
      <c r="I3" s="4" t="s">
        <v>11</v>
      </c>
      <c r="J3" s="4" t="s">
        <v>12</v>
      </c>
      <c r="K3" s="5" t="s">
        <v>13</v>
      </c>
      <c r="L3" s="5" t="s">
        <v>14</v>
      </c>
      <c r="M3" s="5" t="s">
        <v>111</v>
      </c>
    </row>
    <row r="4" spans="1:13" ht="27.75" customHeight="1" x14ac:dyDescent="0.8">
      <c r="A4" s="64"/>
      <c r="B4" s="62"/>
      <c r="C4" s="62"/>
      <c r="D4" s="62"/>
      <c r="E4" s="65"/>
      <c r="F4" s="66"/>
      <c r="G4" s="67"/>
      <c r="H4" s="68"/>
      <c r="I4" s="69"/>
      <c r="J4" s="69"/>
      <c r="K4" s="69"/>
      <c r="L4" s="69"/>
      <c r="M4" s="69"/>
    </row>
    <row r="5" spans="1:13" ht="27.75" customHeight="1" x14ac:dyDescent="0.8">
      <c r="A5" s="64"/>
      <c r="B5" s="62"/>
      <c r="C5" s="62"/>
      <c r="D5" s="62"/>
      <c r="E5" s="65"/>
      <c r="F5" s="66"/>
      <c r="G5" s="69"/>
      <c r="H5" s="68"/>
      <c r="I5" s="69"/>
      <c r="J5" s="69"/>
      <c r="K5" s="69"/>
      <c r="L5" s="69"/>
      <c r="M5" s="69"/>
    </row>
    <row r="6" spans="1:13" ht="27.75" customHeight="1" x14ac:dyDescent="0.8">
      <c r="A6" s="64"/>
      <c r="B6" s="62"/>
      <c r="C6" s="62"/>
      <c r="D6" s="62"/>
      <c r="E6" s="65"/>
      <c r="F6" s="66"/>
      <c r="G6" s="67"/>
      <c r="H6" s="68"/>
      <c r="I6" s="69"/>
      <c r="J6" s="69"/>
      <c r="K6" s="69"/>
      <c r="L6" s="69"/>
      <c r="M6" s="69"/>
    </row>
    <row r="7" spans="1:13" ht="27.75" customHeight="1" x14ac:dyDescent="0.8">
      <c r="A7" s="64"/>
      <c r="B7" s="62"/>
      <c r="C7" s="62"/>
      <c r="D7" s="62"/>
      <c r="E7" s="65"/>
      <c r="F7" s="66"/>
      <c r="G7" s="69"/>
      <c r="H7" s="69"/>
      <c r="I7" s="69"/>
      <c r="J7" s="69"/>
      <c r="K7" s="69"/>
      <c r="L7" s="69"/>
      <c r="M7" s="69"/>
    </row>
    <row r="8" spans="1:13" ht="27.75" customHeight="1" x14ac:dyDescent="0.8">
      <c r="A8" s="64"/>
      <c r="B8" s="62"/>
      <c r="C8" s="62"/>
      <c r="D8" s="62"/>
      <c r="E8" s="65"/>
      <c r="F8" s="66"/>
      <c r="G8" s="69"/>
      <c r="H8" s="69"/>
      <c r="I8" s="69"/>
      <c r="J8" s="69"/>
      <c r="K8" s="69"/>
      <c r="L8" s="69"/>
      <c r="M8" s="69"/>
    </row>
    <row r="9" spans="1:13" ht="27.75" customHeight="1" x14ac:dyDescent="0.8">
      <c r="A9" s="64"/>
      <c r="B9" s="62"/>
      <c r="C9" s="62"/>
      <c r="D9" s="62"/>
      <c r="E9" s="65"/>
      <c r="F9" s="66"/>
      <c r="G9" s="69"/>
      <c r="H9" s="69"/>
      <c r="I9" s="69"/>
      <c r="J9" s="69"/>
      <c r="K9" s="69"/>
      <c r="L9" s="69"/>
      <c r="M9" s="69"/>
    </row>
    <row r="10" spans="1:13" ht="27.75" customHeight="1" x14ac:dyDescent="0.8">
      <c r="A10" s="64"/>
      <c r="B10" s="62"/>
      <c r="C10" s="62"/>
      <c r="D10" s="62"/>
      <c r="E10" s="65"/>
      <c r="F10" s="66"/>
      <c r="G10" s="69"/>
      <c r="H10" s="69"/>
      <c r="I10" s="69"/>
      <c r="J10" s="69"/>
      <c r="K10" s="69"/>
      <c r="L10" s="69"/>
      <c r="M10" s="69"/>
    </row>
    <row r="11" spans="1:13" ht="27.75" customHeight="1" x14ac:dyDescent="0.8">
      <c r="A11" s="64"/>
      <c r="B11" s="62"/>
      <c r="C11" s="62"/>
      <c r="D11" s="62"/>
      <c r="E11" s="65"/>
      <c r="F11" s="66"/>
      <c r="G11" s="69"/>
      <c r="H11" s="69"/>
      <c r="I11" s="69"/>
      <c r="J11" s="69"/>
      <c r="K11" s="69"/>
      <c r="L11" s="69"/>
      <c r="M11" s="69"/>
    </row>
    <row r="12" spans="1:13" ht="27.75" customHeight="1" x14ac:dyDescent="0.8">
      <c r="A12" s="64"/>
      <c r="B12" s="62"/>
      <c r="C12" s="62"/>
      <c r="D12" s="62"/>
      <c r="E12" s="65"/>
      <c r="F12" s="66"/>
      <c r="G12" s="69"/>
      <c r="H12" s="69"/>
      <c r="I12" s="69"/>
      <c r="J12" s="69"/>
      <c r="K12" s="69"/>
      <c r="L12" s="69"/>
      <c r="M12" s="69"/>
    </row>
    <row r="13" spans="1:13" ht="27.75" customHeight="1" x14ac:dyDescent="0.8">
      <c r="A13" s="64"/>
      <c r="B13" s="62"/>
      <c r="C13" s="62"/>
      <c r="D13" s="62"/>
      <c r="E13" s="65"/>
      <c r="F13" s="66"/>
      <c r="G13" s="69"/>
      <c r="H13" s="69"/>
      <c r="I13" s="69"/>
      <c r="J13" s="69"/>
      <c r="K13" s="69"/>
      <c r="L13" s="69"/>
      <c r="M13" s="69"/>
    </row>
    <row r="14" spans="1:13" ht="27.75" customHeight="1" x14ac:dyDescent="0.8">
      <c r="A14" s="64"/>
      <c r="B14" s="62"/>
      <c r="C14" s="62"/>
      <c r="D14" s="62"/>
      <c r="E14" s="65"/>
      <c r="F14" s="66"/>
      <c r="G14" s="69"/>
      <c r="H14" s="69"/>
      <c r="I14" s="69"/>
      <c r="J14" s="69"/>
      <c r="K14" s="69"/>
      <c r="L14" s="69"/>
      <c r="M14" s="69"/>
    </row>
    <row r="15" spans="1:13" ht="27.75" customHeight="1" x14ac:dyDescent="0.8">
      <c r="A15" s="64"/>
      <c r="B15" s="62"/>
      <c r="C15" s="62"/>
      <c r="D15" s="62"/>
      <c r="E15" s="65"/>
      <c r="F15" s="66"/>
      <c r="G15" s="69"/>
      <c r="H15" s="69"/>
      <c r="I15" s="69"/>
      <c r="J15" s="69"/>
      <c r="K15" s="69"/>
      <c r="L15" s="69"/>
      <c r="M15" s="69"/>
    </row>
  </sheetData>
  <mergeCells count="4">
    <mergeCell ref="A1:M1"/>
    <mergeCell ref="F2:J2"/>
    <mergeCell ref="A2:B2"/>
    <mergeCell ref="K2:M2"/>
  </mergeCells>
  <pageMargins left="0.7" right="0.7" top="0.75" bottom="0.75" header="0.3" footer="0.3"/>
  <pageSetup paperSize="5" fitToHeight="0" orientation="landscape" r:id="rId1"/>
  <headerFooter>
    <oddHeader>&amp;C&amp;"-,Bold"&amp;14Small Purchase Procurement Worksheet</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'Do not Delete'!$A$8:$A$9</xm:f>
          </x14:formula1>
          <xm:sqref>F4:M15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
  <sheetViews>
    <sheetView zoomScaleNormal="100" workbookViewId="0">
      <selection activeCell="C2" sqref="C2"/>
    </sheetView>
  </sheetViews>
  <sheetFormatPr defaultColWidth="9.1796875" defaultRowHeight="14.75" x14ac:dyDescent="0.75"/>
  <cols>
    <col min="1" max="1" width="50.1796875" customWidth="1"/>
    <col min="2" max="2" width="30.54296875" customWidth="1"/>
    <col min="3" max="3" width="23.54296875" customWidth="1"/>
    <col min="4" max="4" width="39.54296875" customWidth="1"/>
    <col min="5" max="5" width="36.54296875" customWidth="1"/>
    <col min="6" max="6" width="40.81640625" customWidth="1"/>
  </cols>
  <sheetData>
    <row r="1" spans="1:6" ht="45" customHeight="1" x14ac:dyDescent="0.9">
      <c r="A1" s="126" t="s">
        <v>94</v>
      </c>
      <c r="B1" s="126"/>
      <c r="C1" s="126"/>
      <c r="D1" s="126"/>
      <c r="E1" s="126"/>
    </row>
    <row r="2" spans="1:6" s="19" customFormat="1" ht="44.25" customHeight="1" x14ac:dyDescent="0.75">
      <c r="A2" s="145" t="s">
        <v>90</v>
      </c>
      <c r="B2" s="146"/>
      <c r="C2" s="47">
        <f>Small!E2</f>
        <v>0</v>
      </c>
      <c r="D2" s="46"/>
      <c r="E2" s="46"/>
      <c r="F2" s="46"/>
    </row>
    <row r="3" spans="1:6" ht="87" customHeight="1" x14ac:dyDescent="0.75">
      <c r="A3" s="16" t="s">
        <v>0</v>
      </c>
      <c r="B3" s="17" t="s">
        <v>1</v>
      </c>
      <c r="C3" s="18" t="s">
        <v>59</v>
      </c>
      <c r="D3" s="17" t="s">
        <v>60</v>
      </c>
      <c r="E3" s="17" t="s">
        <v>61</v>
      </c>
      <c r="F3" s="17" t="s">
        <v>2</v>
      </c>
    </row>
    <row r="4" spans="1:6" s="7" customFormat="1" ht="48" customHeight="1" x14ac:dyDescent="0.8">
      <c r="A4" s="44"/>
      <c r="B4" s="45"/>
      <c r="C4" s="70"/>
      <c r="D4" s="45"/>
      <c r="E4" s="45"/>
      <c r="F4" s="71"/>
    </row>
    <row r="5" spans="1:6" s="7" customFormat="1" ht="47.25" customHeight="1" x14ac:dyDescent="0.8">
      <c r="A5" s="44"/>
      <c r="B5" s="45"/>
      <c r="C5" s="70"/>
      <c r="D5" s="45"/>
      <c r="E5" s="45"/>
      <c r="F5" s="71"/>
    </row>
    <row r="6" spans="1:6" ht="42" customHeight="1" x14ac:dyDescent="0.8">
      <c r="A6" s="44"/>
      <c r="B6" s="45"/>
      <c r="C6" s="62"/>
      <c r="D6" s="45"/>
      <c r="E6" s="45"/>
      <c r="F6" s="72"/>
    </row>
    <row r="7" spans="1:6" ht="42" customHeight="1" x14ac:dyDescent="0.8">
      <c r="A7" s="44"/>
      <c r="B7" s="45"/>
      <c r="C7" s="62"/>
      <c r="D7" s="45"/>
      <c r="E7" s="45"/>
      <c r="F7" s="72"/>
    </row>
  </sheetData>
  <mergeCells count="2">
    <mergeCell ref="A1:E1"/>
    <mergeCell ref="A2:B2"/>
  </mergeCells>
  <dataValidations count="1">
    <dataValidation sqref="C4:C7" xr:uid="{00000000-0002-0000-0500-000000000000}"/>
  </dataValidations>
  <pageMargins left="0.7" right="0.7" top="0.75" bottom="0.75" header="0.3" footer="0.3"/>
  <pageSetup scale="67" fitToHeight="0" orientation="landscape" r:id="rId1"/>
  <headerFooter>
    <oddHeader>&amp;C&amp;"-,Bold"&amp;14Formal Procurement Worksheet</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'Do not Delete'!$A$8:$A$9</xm:f>
          </x14:formula1>
          <xm:sqref>D4:E7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9"/>
  <sheetViews>
    <sheetView workbookViewId="0">
      <selection activeCell="D24" sqref="D24"/>
    </sheetView>
  </sheetViews>
  <sheetFormatPr defaultRowHeight="14.75" x14ac:dyDescent="0.75"/>
  <cols>
    <col min="1" max="1" width="22.1796875" customWidth="1"/>
    <col min="2" max="9" width="18.81640625" customWidth="1"/>
    <col min="10" max="10" width="6.1796875" customWidth="1"/>
    <col min="11" max="11" width="14.453125" customWidth="1"/>
    <col min="12" max="12" width="14.81640625" bestFit="1" customWidth="1"/>
    <col min="13" max="13" width="24.54296875" bestFit="1" customWidth="1"/>
  </cols>
  <sheetData>
    <row r="1" spans="1:13" x14ac:dyDescent="0.75">
      <c r="B1" s="147" t="s">
        <v>77</v>
      </c>
      <c r="C1" s="147"/>
      <c r="D1" s="147" t="s">
        <v>74</v>
      </c>
      <c r="E1" s="147"/>
      <c r="F1" s="147" t="s">
        <v>75</v>
      </c>
      <c r="G1" s="147"/>
      <c r="H1" s="147" t="s">
        <v>78</v>
      </c>
      <c r="I1" s="147"/>
      <c r="K1" s="147" t="s">
        <v>79</v>
      </c>
      <c r="L1" s="147"/>
      <c r="M1" s="147"/>
    </row>
    <row r="2" spans="1:13" x14ac:dyDescent="0.75">
      <c r="B2" s="148"/>
      <c r="C2" s="148"/>
      <c r="D2" s="148"/>
      <c r="E2" s="148"/>
      <c r="F2" s="148"/>
      <c r="G2" s="148"/>
      <c r="H2" s="148"/>
      <c r="I2" s="148"/>
      <c r="K2" s="38"/>
      <c r="L2" s="38"/>
      <c r="M2" s="38"/>
    </row>
    <row r="3" spans="1:13" x14ac:dyDescent="0.75">
      <c r="A3" s="37" t="s">
        <v>80</v>
      </c>
      <c r="B3" s="37" t="s">
        <v>81</v>
      </c>
      <c r="C3" s="37" t="s">
        <v>82</v>
      </c>
      <c r="D3" s="37" t="s">
        <v>81</v>
      </c>
      <c r="E3" s="37" t="s">
        <v>82</v>
      </c>
      <c r="F3" s="37" t="s">
        <v>81</v>
      </c>
      <c r="G3" s="37" t="s">
        <v>82</v>
      </c>
      <c r="H3" s="37" t="s">
        <v>81</v>
      </c>
      <c r="I3" s="37" t="s">
        <v>82</v>
      </c>
      <c r="K3" s="37" t="s">
        <v>83</v>
      </c>
      <c r="L3" s="37" t="s">
        <v>84</v>
      </c>
      <c r="M3" s="42" t="s">
        <v>85</v>
      </c>
    </row>
    <row r="4" spans="1:13" ht="18.75" customHeight="1" x14ac:dyDescent="0.75">
      <c r="A4" s="58"/>
      <c r="B4" s="59"/>
      <c r="C4" s="59"/>
      <c r="D4" s="59"/>
      <c r="E4" s="59"/>
      <c r="F4" s="59"/>
      <c r="G4" s="59"/>
      <c r="H4" s="59"/>
      <c r="I4" s="59"/>
      <c r="K4" s="59"/>
      <c r="L4" s="59"/>
      <c r="M4" s="54">
        <f>K4+L4</f>
        <v>0</v>
      </c>
    </row>
    <row r="5" spans="1:13" ht="18.75" customHeight="1" x14ac:dyDescent="0.75">
      <c r="A5" s="58"/>
      <c r="B5" s="59"/>
      <c r="C5" s="59"/>
      <c r="D5" s="59"/>
      <c r="E5" s="59"/>
      <c r="F5" s="59"/>
      <c r="G5" s="59"/>
      <c r="H5" s="59"/>
      <c r="I5" s="59"/>
      <c r="K5" s="59"/>
      <c r="L5" s="59"/>
      <c r="M5" s="54">
        <f t="shared" ref="M5:M15" si="0">K5+L5</f>
        <v>0</v>
      </c>
    </row>
    <row r="6" spans="1:13" ht="18.75" customHeight="1" x14ac:dyDescent="0.75">
      <c r="A6" s="58"/>
      <c r="B6" s="59"/>
      <c r="C6" s="59"/>
      <c r="D6" s="59"/>
      <c r="E6" s="59"/>
      <c r="F6" s="59"/>
      <c r="G6" s="59"/>
      <c r="H6" s="59"/>
      <c r="I6" s="59"/>
      <c r="K6" s="59"/>
      <c r="L6" s="59"/>
      <c r="M6" s="54">
        <f t="shared" si="0"/>
        <v>0</v>
      </c>
    </row>
    <row r="7" spans="1:13" ht="18.75" customHeight="1" x14ac:dyDescent="0.75">
      <c r="A7" s="58"/>
      <c r="B7" s="59"/>
      <c r="C7" s="59"/>
      <c r="D7" s="59"/>
      <c r="E7" s="59"/>
      <c r="F7" s="59"/>
      <c r="G7" s="59"/>
      <c r="H7" s="59"/>
      <c r="I7" s="59"/>
      <c r="K7" s="59"/>
      <c r="L7" s="59"/>
      <c r="M7" s="54">
        <f t="shared" si="0"/>
        <v>0</v>
      </c>
    </row>
    <row r="8" spans="1:13" ht="18.75" customHeight="1" x14ac:dyDescent="0.75">
      <c r="A8" s="58"/>
      <c r="B8" s="59"/>
      <c r="C8" s="59"/>
      <c r="D8" s="59"/>
      <c r="E8" s="59"/>
      <c r="F8" s="59"/>
      <c r="G8" s="59"/>
      <c r="H8" s="59"/>
      <c r="I8" s="59"/>
      <c r="K8" s="59"/>
      <c r="L8" s="59"/>
      <c r="M8" s="54">
        <f t="shared" si="0"/>
        <v>0</v>
      </c>
    </row>
    <row r="9" spans="1:13" ht="18.75" customHeight="1" x14ac:dyDescent="0.75">
      <c r="A9" s="58"/>
      <c r="B9" s="59"/>
      <c r="C9" s="59"/>
      <c r="D9" s="59"/>
      <c r="E9" s="59"/>
      <c r="F9" s="59"/>
      <c r="G9" s="59"/>
      <c r="H9" s="59"/>
      <c r="I9" s="59"/>
      <c r="K9" s="59"/>
      <c r="L9" s="59"/>
      <c r="M9" s="54">
        <f t="shared" si="0"/>
        <v>0</v>
      </c>
    </row>
    <row r="10" spans="1:13" ht="18.75" customHeight="1" x14ac:dyDescent="0.75">
      <c r="A10" s="58"/>
      <c r="B10" s="59"/>
      <c r="C10" s="59"/>
      <c r="D10" s="59"/>
      <c r="E10" s="59"/>
      <c r="F10" s="59"/>
      <c r="G10" s="59"/>
      <c r="H10" s="59"/>
      <c r="I10" s="59"/>
      <c r="K10" s="59"/>
      <c r="L10" s="59"/>
      <c r="M10" s="54">
        <f t="shared" si="0"/>
        <v>0</v>
      </c>
    </row>
    <row r="11" spans="1:13" ht="18.75" customHeight="1" x14ac:dyDescent="0.75">
      <c r="A11" s="58"/>
      <c r="B11" s="59"/>
      <c r="C11" s="59"/>
      <c r="D11" s="59"/>
      <c r="E11" s="59"/>
      <c r="F11" s="59"/>
      <c r="G11" s="59"/>
      <c r="H11" s="59"/>
      <c r="I11" s="59"/>
      <c r="K11" s="59"/>
      <c r="L11" s="59"/>
      <c r="M11" s="54">
        <f t="shared" si="0"/>
        <v>0</v>
      </c>
    </row>
    <row r="12" spans="1:13" ht="18.75" customHeight="1" x14ac:dyDescent="0.75">
      <c r="A12" s="58"/>
      <c r="B12" s="59"/>
      <c r="C12" s="59"/>
      <c r="D12" s="59"/>
      <c r="E12" s="59"/>
      <c r="F12" s="59"/>
      <c r="G12" s="59"/>
      <c r="H12" s="59"/>
      <c r="I12" s="59"/>
      <c r="K12" s="59"/>
      <c r="L12" s="59"/>
      <c r="M12" s="54">
        <f t="shared" si="0"/>
        <v>0</v>
      </c>
    </row>
    <row r="13" spans="1:13" ht="18.75" customHeight="1" x14ac:dyDescent="0.75">
      <c r="A13" s="58"/>
      <c r="B13" s="59"/>
      <c r="C13" s="59"/>
      <c r="D13" s="59"/>
      <c r="E13" s="59"/>
      <c r="F13" s="59"/>
      <c r="G13" s="59"/>
      <c r="H13" s="59"/>
      <c r="I13" s="59"/>
      <c r="K13" s="59"/>
      <c r="L13" s="59"/>
      <c r="M13" s="54">
        <f t="shared" si="0"/>
        <v>0</v>
      </c>
    </row>
    <row r="14" spans="1:13" ht="18.75" customHeight="1" x14ac:dyDescent="0.75">
      <c r="A14" s="58"/>
      <c r="B14" s="59"/>
      <c r="C14" s="59"/>
      <c r="D14" s="59"/>
      <c r="E14" s="59"/>
      <c r="F14" s="59"/>
      <c r="G14" s="59"/>
      <c r="H14" s="59"/>
      <c r="I14" s="59"/>
      <c r="K14" s="59"/>
      <c r="L14" s="59"/>
      <c r="M14" s="54">
        <f t="shared" si="0"/>
        <v>0</v>
      </c>
    </row>
    <row r="15" spans="1:13" ht="18.75" customHeight="1" x14ac:dyDescent="0.75">
      <c r="A15" s="58"/>
      <c r="B15" s="59"/>
      <c r="C15" s="59"/>
      <c r="D15" s="59"/>
      <c r="E15" s="59"/>
      <c r="F15" s="59"/>
      <c r="G15" s="59"/>
      <c r="H15" s="59"/>
      <c r="I15" s="59"/>
      <c r="K15" s="59"/>
      <c r="L15" s="59"/>
      <c r="M15" s="54">
        <f t="shared" si="0"/>
        <v>0</v>
      </c>
    </row>
    <row r="16" spans="1:13" ht="18.75" customHeight="1" x14ac:dyDescent="0.75">
      <c r="A16" s="43"/>
      <c r="B16" s="54">
        <f t="shared" ref="B16:I16" si="1">SUM(B4:B15)</f>
        <v>0</v>
      </c>
      <c r="C16" s="54">
        <f t="shared" si="1"/>
        <v>0</v>
      </c>
      <c r="D16" s="54">
        <f t="shared" si="1"/>
        <v>0</v>
      </c>
      <c r="E16" s="54">
        <f t="shared" si="1"/>
        <v>0</v>
      </c>
      <c r="F16" s="54">
        <f t="shared" si="1"/>
        <v>0</v>
      </c>
      <c r="G16" s="54">
        <f t="shared" si="1"/>
        <v>0</v>
      </c>
      <c r="H16" s="54">
        <f t="shared" si="1"/>
        <v>0</v>
      </c>
      <c r="I16" s="54">
        <f t="shared" si="1"/>
        <v>0</v>
      </c>
      <c r="K16" s="15">
        <f>SUM(K4:K15)</f>
        <v>0</v>
      </c>
      <c r="L16" s="15">
        <f>SUM(L4:L15)</f>
        <v>0</v>
      </c>
      <c r="M16" s="15">
        <f>SUM(M4:M15)</f>
        <v>0</v>
      </c>
    </row>
    <row r="19" spans="1:1" x14ac:dyDescent="0.75">
      <c r="A19" t="s">
        <v>155</v>
      </c>
    </row>
  </sheetData>
  <mergeCells count="9">
    <mergeCell ref="K1:M1"/>
    <mergeCell ref="B2:C2"/>
    <mergeCell ref="D2:E2"/>
    <mergeCell ref="F2:G2"/>
    <mergeCell ref="H2:I2"/>
    <mergeCell ref="B1:C1"/>
    <mergeCell ref="D1:E1"/>
    <mergeCell ref="F1:G1"/>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Process Flow Chart</vt:lpstr>
      <vt:lpstr>Procedures</vt:lpstr>
      <vt:lpstr>Institution</vt:lpstr>
      <vt:lpstr>Expenses</vt:lpstr>
      <vt:lpstr>Micro</vt:lpstr>
      <vt:lpstr>Small</vt:lpstr>
      <vt:lpstr>Formal</vt:lpstr>
      <vt:lpstr>Center Sponsors</vt:lpstr>
      <vt:lpstr>Vendor Totals</vt:lpstr>
      <vt:lpstr>Do not Delete</vt:lpstr>
      <vt:lpstr>Instructions!_Hlk521665274</vt:lpstr>
      <vt:lpstr>Expenses!Print_Area</vt:lpstr>
      <vt:lpstr>Formal!Print_Area</vt:lpstr>
      <vt:lpstr>Small!Print_Area</vt:lpstr>
      <vt:lpstr>Procedures!Print_Titles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McCorkle</dc:creator>
  <cp:lastModifiedBy>Grushan Robinson</cp:lastModifiedBy>
  <cp:lastPrinted>2018-04-16T13:10:04Z</cp:lastPrinted>
  <dcterms:created xsi:type="dcterms:W3CDTF">2016-08-17T20:03:05Z</dcterms:created>
  <dcterms:modified xsi:type="dcterms:W3CDTF">2021-09-23T18:55:04Z</dcterms:modified>
</cp:coreProperties>
</file>