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750" windowHeight="20610"/>
  </bookViews>
  <sheets>
    <sheet name="Non-Profit Budget" sheetId="1" r:id="rId1"/>
    <sheet name="Narratives" sheetId="2" r:id="rId2"/>
  </sheets>
  <definedNames>
    <definedName name="FY">'Non-Profit Budget'!$G$1</definedName>
    <definedName name="_xlnm.Print_Area" localSheetId="1">Narratives!$A$1:$B$47</definedName>
    <definedName name="_xlnm.Print_Area" localSheetId="0">'Non-Profit Budget'!$B$1:$G$31</definedName>
  </definedNames>
  <calcPr calcId="152511"/>
</workbook>
</file>

<file path=xl/calcChain.xml><?xml version="1.0" encoding="utf-8"?>
<calcChain xmlns="http://schemas.openxmlformats.org/spreadsheetml/2006/main">
  <c r="F26" i="1" l="1"/>
  <c r="G26" i="1"/>
  <c r="F27" i="1"/>
  <c r="G27" i="1"/>
  <c r="F28" i="1"/>
  <c r="G28" i="1"/>
  <c r="G15" i="1" l="1"/>
  <c r="G16" i="1"/>
  <c r="G17" i="1"/>
  <c r="G18" i="1"/>
  <c r="G19" i="1"/>
  <c r="G20" i="1"/>
  <c r="G21" i="1"/>
  <c r="G22" i="1"/>
  <c r="G23" i="1"/>
  <c r="G24" i="1"/>
  <c r="G25" i="1"/>
  <c r="G29" i="1"/>
  <c r="G30" i="1"/>
  <c r="G6" i="1"/>
  <c r="G7" i="1"/>
  <c r="G8" i="1"/>
  <c r="G9" i="1"/>
  <c r="F19" i="1"/>
  <c r="G10" i="1" l="1"/>
  <c r="G31" i="1"/>
  <c r="G13" i="1" l="1"/>
  <c r="G4" i="1"/>
  <c r="F15" i="1"/>
  <c r="F16" i="1"/>
  <c r="F17" i="1"/>
  <c r="F18" i="1"/>
  <c r="F20" i="1"/>
  <c r="F21" i="1"/>
  <c r="F22" i="1"/>
  <c r="F23" i="1"/>
  <c r="F24" i="1"/>
  <c r="F25" i="1"/>
  <c r="F29" i="1"/>
  <c r="F30" i="1"/>
  <c r="D31" i="1"/>
  <c r="E31" i="1"/>
  <c r="C31" i="1"/>
  <c r="F13" i="1"/>
  <c r="E13" i="1"/>
  <c r="D13" i="1"/>
  <c r="C13" i="1"/>
  <c r="F6" i="1"/>
  <c r="F7" i="1"/>
  <c r="F8" i="1"/>
  <c r="F9" i="1"/>
  <c r="D10" i="1"/>
  <c r="E10" i="1"/>
  <c r="C10" i="1"/>
  <c r="F4" i="1"/>
  <c r="E4" i="1"/>
  <c r="F31" i="1" l="1"/>
  <c r="F10" i="1"/>
  <c r="D4" i="1" l="1"/>
  <c r="C4" i="1"/>
</calcChain>
</file>

<file path=xl/sharedStrings.xml><?xml version="1.0" encoding="utf-8"?>
<sst xmlns="http://schemas.openxmlformats.org/spreadsheetml/2006/main" count="42" uniqueCount="32">
  <si>
    <t>Insurance</t>
  </si>
  <si>
    <t>Equipment</t>
  </si>
  <si>
    <t>Supplies</t>
  </si>
  <si>
    <t>Travel and meetings</t>
  </si>
  <si>
    <t>Telephone</t>
  </si>
  <si>
    <t>Benefits</t>
  </si>
  <si>
    <t>Salaries</t>
  </si>
  <si>
    <t>Utilities</t>
  </si>
  <si>
    <t>Rent</t>
  </si>
  <si>
    <t>Postage</t>
  </si>
  <si>
    <t>Professional fees</t>
  </si>
  <si>
    <t>Web fees (website, meeting space, etc.)</t>
  </si>
  <si>
    <t>FISCAL YEAR</t>
  </si>
  <si>
    <t>PRIOR YEAR</t>
  </si>
  <si>
    <t>PROPOSED</t>
  </si>
  <si>
    <t>ACTUAL</t>
  </si>
  <si>
    <t>+/- PRIOR YEAR</t>
  </si>
  <si>
    <t>REVENUE</t>
  </si>
  <si>
    <t>EXPENSES</t>
  </si>
  <si>
    <t>TOTALS</t>
  </si>
  <si>
    <t>VARIANCE</t>
  </si>
  <si>
    <t>Budget Template</t>
  </si>
  <si>
    <t>Transportation</t>
  </si>
  <si>
    <t>Meals/Snacks</t>
  </si>
  <si>
    <t>Field Trips/Activities</t>
  </si>
  <si>
    <r>
      <t xml:space="preserve">Fundraisers and events </t>
    </r>
    <r>
      <rPr>
        <sz val="11"/>
        <color rgb="FFFF0000"/>
        <rFont val="Calibri"/>
        <family val="2"/>
        <scheme val="minor"/>
      </rPr>
      <t>*</t>
    </r>
  </si>
  <si>
    <r>
      <t>Donations</t>
    </r>
    <r>
      <rPr>
        <sz val="11"/>
        <color rgb="FFFF0000"/>
        <rFont val="Calibri"/>
        <family val="2"/>
        <scheme val="minor"/>
      </rPr>
      <t>*</t>
    </r>
  </si>
  <si>
    <r>
      <t>In-Kind</t>
    </r>
    <r>
      <rPr>
        <sz val="11"/>
        <color rgb="FFFF0000"/>
        <rFont val="Calibri"/>
        <family val="2"/>
        <scheme val="minor"/>
      </rPr>
      <t>*</t>
    </r>
  </si>
  <si>
    <r>
      <t>Miscellaneous</t>
    </r>
    <r>
      <rPr>
        <sz val="11"/>
        <color rgb="FFFF0000"/>
        <rFont val="Calibri"/>
        <family val="2"/>
        <scheme val="minor"/>
      </rPr>
      <t>*</t>
    </r>
  </si>
  <si>
    <t>Marketing/Advertising</t>
  </si>
  <si>
    <t>Name and address of Program</t>
  </si>
  <si>
    <r>
      <t xml:space="preserve">* Revenue type requires a narrative to detail each income/funding source, fundraising activity or type of donation/in-kind contribution, frequency, potential earnings. </t>
    </r>
    <r>
      <rPr>
        <b/>
        <sz val="10"/>
        <color theme="1"/>
        <rFont val="Calibri"/>
        <family val="2"/>
        <scheme val="minor"/>
      </rPr>
      <t>SEE NARRATIVE TAB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</si>
</sst>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0.00_);\(0.00\)"/>
  </numFmts>
  <fonts count="12" x14ac:knownFonts="1"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3"/>
      <name val="Calibri"/>
      <family val="2"/>
      <scheme val="major"/>
    </font>
    <font>
      <b/>
      <sz val="14"/>
      <color theme="3"/>
      <name val="Calibri"/>
      <family val="2"/>
      <scheme val="minor"/>
    </font>
    <font>
      <sz val="19"/>
      <color theme="3"/>
      <name val="Calibri"/>
      <family val="2"/>
      <scheme val="major"/>
    </font>
    <font>
      <b/>
      <sz val="22"/>
      <color theme="4"/>
      <name val="Calibri"/>
      <family val="2"/>
      <scheme val="major"/>
    </font>
    <font>
      <b/>
      <sz val="19"/>
      <color theme="4"/>
      <name val="Calibri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 applyProtection="0"/>
    <xf numFmtId="0" fontId="5" fillId="0" borderId="0" applyNumberFormat="0" applyBorder="0" applyAlignment="0" applyProtection="0"/>
    <xf numFmtId="0" fontId="4" fillId="2" borderId="0" applyNumberFormat="0" applyBorder="0" applyAlignment="0" applyProtection="0"/>
    <xf numFmtId="0" fontId="6" fillId="0" borderId="0" applyNumberFormat="0" applyAlignment="0" applyProtection="0"/>
    <xf numFmtId="0" fontId="3" fillId="2" borderId="0" applyNumberFormat="0" applyBorder="0" applyProtection="0">
      <alignment horizontal="right"/>
    </xf>
  </cellStyleXfs>
  <cellXfs count="46">
    <xf numFmtId="0" fontId="0" fillId="0" borderId="0" xfId="0"/>
    <xf numFmtId="0" fontId="0" fillId="0" borderId="0" xfId="0"/>
    <xf numFmtId="0" fontId="6" fillId="0" borderId="0" xfId="5" applyAlignment="1">
      <alignment horizontal="left"/>
    </xf>
    <xf numFmtId="0" fontId="2" fillId="0" borderId="0" xfId="2" applyAlignment="1"/>
    <xf numFmtId="0" fontId="0" fillId="0" borderId="0" xfId="0" applyAlignment="1">
      <alignment horizontal="left" vertical="center" indent="1"/>
    </xf>
    <xf numFmtId="7" fontId="0" fillId="0" borderId="0" xfId="0" applyNumberFormat="1" applyAlignment="1">
      <alignment vertical="center"/>
    </xf>
    <xf numFmtId="7" fontId="0" fillId="0" borderId="0" xfId="0" applyNumberFormat="1" applyAlignment="1">
      <alignment horizontal="right" vertical="center" indent="1"/>
    </xf>
    <xf numFmtId="0" fontId="4" fillId="0" borderId="0" xfId="4" applyFill="1" applyAlignment="1">
      <alignment horizontal="right"/>
    </xf>
    <xf numFmtId="0" fontId="0" fillId="0" borderId="0" xfId="0" applyFont="1" applyFill="1" applyBorder="1" applyAlignment="1">
      <alignment horizontal="left" vertical="center" indent="1"/>
    </xf>
    <xf numFmtId="7" fontId="0" fillId="0" borderId="0" xfId="0" applyNumberFormat="1" applyFont="1" applyFill="1" applyBorder="1" applyAlignment="1">
      <alignment vertical="center"/>
    </xf>
    <xf numFmtId="7" fontId="0" fillId="0" borderId="0" xfId="0" applyNumberFormat="1" applyFont="1" applyFill="1" applyBorder="1" applyAlignment="1">
      <alignment horizontal="right" vertical="center" indent="1"/>
    </xf>
    <xf numFmtId="0" fontId="0" fillId="0" borderId="0" xfId="0" applyFill="1"/>
    <xf numFmtId="0" fontId="3" fillId="0" borderId="0" xfId="6" applyFill="1">
      <alignment horizontal="right"/>
    </xf>
    <xf numFmtId="0" fontId="3" fillId="0" borderId="0" xfId="6" applyFill="1" applyAlignment="1">
      <alignment horizontal="right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39" fontId="0" fillId="0" borderId="5" xfId="0" applyNumberFormat="1" applyBorder="1" applyAlignment="1">
      <alignment vertical="center"/>
    </xf>
    <xf numFmtId="39" fontId="0" fillId="0" borderId="6" xfId="0" applyNumberFormat="1" applyBorder="1" applyAlignment="1">
      <alignment vertical="center"/>
    </xf>
    <xf numFmtId="39" fontId="0" fillId="0" borderId="5" xfId="1" applyNumberFormat="1" applyFont="1" applyBorder="1" applyAlignment="1">
      <alignment horizontal="right" vertical="center" indent="1"/>
    </xf>
    <xf numFmtId="39" fontId="0" fillId="0" borderId="6" xfId="1" applyNumberFormat="1" applyFont="1" applyBorder="1" applyAlignment="1">
      <alignment horizontal="right" vertical="center" indent="1"/>
    </xf>
    <xf numFmtId="164" fontId="0" fillId="0" borderId="5" xfId="0" applyNumberFormat="1" applyFont="1" applyFill="1" applyBorder="1" applyAlignment="1">
      <alignment vertical="center"/>
    </xf>
    <xf numFmtId="164" fontId="0" fillId="0" borderId="6" xfId="0" applyNumberFormat="1" applyFont="1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 indent="1"/>
    </xf>
    <xf numFmtId="164" fontId="0" fillId="0" borderId="6" xfId="1" applyNumberFormat="1" applyFont="1" applyFill="1" applyBorder="1" applyAlignment="1">
      <alignment horizontal="right" vertical="center" indent="1"/>
    </xf>
    <xf numFmtId="0" fontId="9" fillId="0" borderId="0" xfId="0" applyFont="1"/>
    <xf numFmtId="0" fontId="9" fillId="0" borderId="1" xfId="0" applyFont="1" applyFill="1" applyBorder="1" applyAlignment="1">
      <alignment horizontal="left" vertical="top" indent="1"/>
    </xf>
    <xf numFmtId="0" fontId="9" fillId="0" borderId="4" xfId="0" applyFont="1" applyFill="1" applyBorder="1" applyAlignment="1">
      <alignment horizontal="right" vertical="top"/>
    </xf>
    <xf numFmtId="0" fontId="9" fillId="0" borderId="4" xfId="0" quotePrefix="1" applyFont="1" applyFill="1" applyBorder="1" applyAlignment="1">
      <alignment horizontal="right" vertical="top" indent="1"/>
    </xf>
    <xf numFmtId="0" fontId="9" fillId="0" borderId="1" xfId="0" applyFont="1" applyBorder="1" applyAlignment="1">
      <alignment horizontal="left" vertical="top" indent="1"/>
    </xf>
    <xf numFmtId="39" fontId="0" fillId="5" borderId="5" xfId="0" applyNumberFormat="1" applyFill="1" applyBorder="1" applyAlignment="1" applyProtection="1">
      <alignment vertical="center"/>
      <protection locked="0"/>
    </xf>
    <xf numFmtId="39" fontId="0" fillId="5" borderId="6" xfId="0" applyNumberFormat="1" applyFill="1" applyBorder="1" applyAlignment="1" applyProtection="1">
      <alignment vertical="center"/>
      <protection locked="0"/>
    </xf>
    <xf numFmtId="164" fontId="0" fillId="5" borderId="5" xfId="0" applyNumberFormat="1" applyFont="1" applyFill="1" applyBorder="1" applyAlignment="1" applyProtection="1">
      <alignment vertical="center"/>
      <protection locked="0"/>
    </xf>
    <xf numFmtId="164" fontId="0" fillId="5" borderId="6" xfId="0" applyNumberFormat="1" applyFont="1" applyFill="1" applyBorder="1" applyAlignment="1" applyProtection="1">
      <alignment vertical="center"/>
      <protection locked="0"/>
    </xf>
    <xf numFmtId="0" fontId="2" fillId="0" borderId="7" xfId="2" applyBorder="1" applyAlignment="1" applyProtection="1">
      <protection locked="0"/>
    </xf>
    <xf numFmtId="0" fontId="6" fillId="0" borderId="0" xfId="5" applyAlignment="1" applyProtection="1">
      <alignment horizontal="left"/>
      <protection locked="0"/>
    </xf>
    <xf numFmtId="0" fontId="10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</cellXfs>
  <cellStyles count="7"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ercent" xfId="1" builtinId="5"/>
    <cellStyle name="Title" xfId="2" builtinId="15" customBuiltin="1"/>
  </cellStyles>
  <dxfs count="31">
    <dxf>
      <numFmt numFmtId="11" formatCode="&quot;$&quot;#,##0.00_);\(&quot;$&quot;#,##0.00\)"/>
      <alignment horizontal="right" vertical="center" textRotation="0" wrapText="0" indent="1" justifyLastLine="0" shrinkToFit="0" readingOrder="0"/>
    </dxf>
    <dxf>
      <font>
        <color theme="3"/>
      </font>
      <numFmt numFmtId="7" formatCode="#,##0.00_);\(#,##0.00\)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11" formatCode="&quot;$&quot;#,##0.00_);\(&quot;$&quot;#,##0.00\)"/>
      <alignment horizontal="general" vertical="center" textRotation="0" wrapText="0" indent="0" justifyLastLine="0" shrinkToFit="0" readingOrder="0"/>
    </dxf>
    <dxf>
      <numFmt numFmtId="7" formatCode="#,##0.00_);\(#,##0.00\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7" formatCode="#,##0.00_);\(#,##0.00\)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numFmt numFmtId="7" formatCode="#,##0.00_);\(#,##0.00\)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numFmt numFmtId="7" formatCode="#,##0.00_);\(#,##0.00\)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alignment horizontal="left" vertical="center" textRotation="0" wrapText="0" indent="1" justifyLastLine="0" shrinkToFit="0" readingOrder="0"/>
    </dxf>
    <dxf>
      <font>
        <b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theme="3" tint="0.39994506668294322"/>
        </top>
        <bottom style="thin">
          <color theme="3" tint="0.39994506668294322"/>
        </bottom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4" formatCode="0.00_);\(0.00\)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.00_);\(0.00\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outline="0">
        <left style="thin">
          <color indexed="64"/>
        </left>
      </border>
    </dxf>
    <dxf>
      <fill>
        <patternFill patternType="solid">
          <fgColor indexed="64"/>
          <bgColor theme="0" tint="-4.9989318521683403E-2"/>
        </patternFill>
      </fill>
      <border outline="0">
        <left style="thin">
          <color indexed="64"/>
        </left>
      </border>
      <protection locked="0" hidden="0"/>
    </dxf>
    <dxf>
      <numFmt numFmtId="164" formatCode="0.00_);\(0.00\)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numFmt numFmtId="164" formatCode="0.00_);\(0.00\)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</dxf>
    <dxf>
      <font>
        <color theme="5"/>
      </font>
    </dxf>
    <dxf>
      <font>
        <b/>
        <i val="0"/>
        <color theme="3"/>
      </font>
    </dxf>
    <dxf>
      <font>
        <b/>
        <i val="0"/>
        <color theme="2"/>
      </font>
      <fill>
        <patternFill>
          <bgColor theme="3"/>
        </patternFill>
      </fill>
      <border diagonalUp="0" diagonalDown="0">
        <left style="thick">
          <color theme="3"/>
        </left>
        <right style="thick">
          <color theme="3"/>
        </right>
        <top style="thick">
          <color theme="3"/>
        </top>
        <bottom style="thick">
          <color theme="3"/>
        </bottom>
        <vertical/>
        <horizontal/>
      </border>
    </dxf>
    <dxf>
      <font>
        <color theme="4"/>
      </font>
      <border diagonalUp="0" diagonalDown="0">
        <left/>
        <right/>
        <top/>
        <bottom style="thick">
          <color theme="3"/>
        </bottom>
        <vertical/>
        <horizontal/>
      </border>
    </dxf>
    <dxf>
      <font>
        <color theme="3" tint="-0.24994659260841701"/>
      </font>
      <border>
        <vertical style="thick">
          <color theme="2"/>
        </vertical>
        <horizontal style="thin">
          <color theme="3" tint="0.39994506668294322"/>
        </horizontal>
      </border>
    </dxf>
  </dxfs>
  <tableStyles count="1" defaultTableStyle="Non-Profit Budget" defaultPivotStyle="PivotStyleMedium9">
    <tableStyle name="Non-Profit Budget" pivot="0" count="4">
      <tableStyleElement type="wholeTable" dxfId="30"/>
      <tableStyleElement type="headerRow" dxfId="29"/>
      <tableStyleElement type="totalRow" dxfId="28"/>
      <tableStyleElement type="firstColumn" dxfId="27"/>
    </tableStyle>
  </tableStyles>
  <colors>
    <mruColors>
      <color rgb="FF00FFFF"/>
      <color rgb="FFF9FAF4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RevenueTable" displayName="RevenueTable" ref="B5:G10" totalsRowCount="1" headerRowDxfId="25" dataDxfId="23" totalsRowDxfId="22" headerRowBorderDxfId="24">
  <tableColumns count="6">
    <tableColumn id="1" name="REVENUE" totalsRowLabel="TOTALS" dataDxfId="21" totalsRowDxfId="20"/>
    <tableColumn id="2" name="PRIOR YEAR" totalsRowFunction="sum" dataDxfId="19"/>
    <tableColumn id="3" name="PROPOSED" totalsRowFunction="sum" dataDxfId="18"/>
    <tableColumn id="4" name="ACTUAL" totalsRowFunction="sum" dataDxfId="17"/>
    <tableColumn id="5" name="VARIANCE" totalsRowFunction="sum" dataDxfId="16" totalsRowDxfId="15">
      <calculatedColumnFormula>RevenueTable[[#This Row],[ACTUAL]]-RevenueTable[[#This Row],[PROPOSED]]</calculatedColumnFormula>
    </tableColumn>
    <tableColumn id="6" name="+/- PRIOR YEAR" totalsRowFunction="min" dataDxfId="14" totalsRowDxfId="13">
      <calculatedColumnFormula>RevenueTable[[#This Row],[ACTUAL]]-RevenueTable[[#This Row],[PRIOR YEAR]]</calculatedColumnFormula>
    </tableColumn>
  </tableColumns>
  <tableStyleInfo name="Non-Profit Budget" showFirstColumn="1" showLastColumn="0" showRowStripes="1" showColumnStripes="0"/>
  <extLst>
    <ext xmlns:x14="http://schemas.microsoft.com/office/spreadsheetml/2009/9/main" uri="{504A1905-F514-4f6f-8877-14C23A59335A}">
      <x14:table altText="Revenue" altTextSummary="List of revenue and totals for the prior, proposed, actual fiscal year along with the variance and difference between prior year and actual budget amounts. "/>
    </ext>
  </extLst>
</table>
</file>

<file path=xl/tables/table2.xml><?xml version="1.0" encoding="utf-8"?>
<table xmlns="http://schemas.openxmlformats.org/spreadsheetml/2006/main" id="2" name="ExpenseTable" displayName="ExpenseTable" ref="B14:G31" totalsRowCount="1" headerRowDxfId="12" dataDxfId="10" totalsRowDxfId="9" headerRowBorderDxfId="11">
  <tableColumns count="6">
    <tableColumn id="1" name="EXPENSES" totalsRowLabel="TOTALS" dataDxfId="8" totalsRowDxfId="7"/>
    <tableColumn id="2" name="PRIOR YEAR" totalsRowFunction="sum" dataDxfId="6"/>
    <tableColumn id="3" name="PROPOSED" totalsRowFunction="sum" dataDxfId="5"/>
    <tableColumn id="4" name="ACTUAL" totalsRowFunction="sum" dataDxfId="4"/>
    <tableColumn id="5" name="VARIANCE" totalsRowFunction="sum" dataDxfId="3" totalsRowDxfId="2">
      <calculatedColumnFormula>ExpenseTable[[#This Row],[ACTUAL]]-ExpenseTable[[#This Row],[PROPOSED]]</calculatedColumnFormula>
    </tableColumn>
    <tableColumn id="6" name="+/- PRIOR YEAR" totalsRowFunction="sum" dataDxfId="1" totalsRowDxfId="0" dataCellStyle="Percent">
      <calculatedColumnFormula>ExpenseTable[[#This Row],[ACTUAL]]-ExpenseTable[[#This Row],[PRIOR YEAR]]</calculatedColumnFormula>
    </tableColumn>
  </tableColumns>
  <tableStyleInfo name="Non-Profit Budget" showFirstColumn="1" showLastColumn="0" showRowStripes="1" showColumnStripes="0"/>
  <extLst>
    <ext xmlns:x14="http://schemas.microsoft.com/office/spreadsheetml/2009/9/main" uri="{504A1905-F514-4f6f-8877-14C23A59335A}">
      <x14:table altText="Revenue" altTextSummary="List of expenses and totals for the prior, proposed, actual fiscal year along with the variance and difference between prior year and actual budget amounts. "/>
    </ext>
  </extLst>
</table>
</file>

<file path=xl/theme/theme1.xml><?xml version="1.0" encoding="utf-8"?>
<a:theme xmlns:a="http://schemas.openxmlformats.org/drawingml/2006/main" name="Office Theme">
  <a:themeElements>
    <a:clrScheme name="Non Profit Budget">
      <a:dk1>
        <a:sysClr val="windowText" lastClr="000000"/>
      </a:dk1>
      <a:lt1>
        <a:sysClr val="window" lastClr="FFFFFF"/>
      </a:lt1>
      <a:dk2>
        <a:srgbClr val="47403C"/>
      </a:dk2>
      <a:lt2>
        <a:srgbClr val="FDFDFB"/>
      </a:lt2>
      <a:accent1>
        <a:srgbClr val="73B5C2"/>
      </a:accent1>
      <a:accent2>
        <a:srgbClr val="F47247"/>
      </a:accent2>
      <a:accent3>
        <a:srgbClr val="80C077"/>
      </a:accent3>
      <a:accent4>
        <a:srgbClr val="AD7A99"/>
      </a:accent4>
      <a:accent5>
        <a:srgbClr val="EBA91C"/>
      </a:accent5>
      <a:accent6>
        <a:srgbClr val="F08690"/>
      </a:accent6>
      <a:hlink>
        <a:srgbClr val="74ACDC"/>
      </a:hlink>
      <a:folHlink>
        <a:srgbClr val="AD7A99"/>
      </a:folHlink>
    </a:clrScheme>
    <a:fontScheme name="Non Profit Budge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G31"/>
  <sheetViews>
    <sheetView showGridLines="0" tabSelected="1" zoomScaleNormal="100" workbookViewId="0">
      <selection activeCell="G2" sqref="G2"/>
    </sheetView>
  </sheetViews>
  <sheetFormatPr defaultRowHeight="24" customHeight="1" x14ac:dyDescent="0.35"/>
  <cols>
    <col min="1" max="1" width="2.81640625" customWidth="1"/>
    <col min="2" max="2" width="38.7265625" customWidth="1"/>
    <col min="3" max="7" width="18.81640625" customWidth="1"/>
    <col min="8" max="8" width="2.81640625" customWidth="1"/>
  </cols>
  <sheetData>
    <row r="1" spans="2:7" ht="58.5" customHeight="1" x14ac:dyDescent="1">
      <c r="B1" s="3" t="s">
        <v>21</v>
      </c>
      <c r="F1" s="7" t="s">
        <v>12</v>
      </c>
      <c r="G1" s="34">
        <v>2017</v>
      </c>
    </row>
    <row r="2" spans="2:7" s="1" customFormat="1" ht="35.25" customHeight="1" x14ac:dyDescent="1">
      <c r="B2" s="33"/>
      <c r="F2" s="7"/>
      <c r="G2" s="2"/>
    </row>
    <row r="3" spans="2:7" s="1" customFormat="1" ht="24" customHeight="1" x14ac:dyDescent="0.35">
      <c r="B3" s="1" t="s">
        <v>30</v>
      </c>
    </row>
    <row r="4" spans="2:7" ht="24" customHeight="1" x14ac:dyDescent="0.45">
      <c r="B4" s="11"/>
      <c r="C4" s="12" t="str">
        <f>CONCATENATE("FY ",FY-1)</f>
        <v>FY 2016</v>
      </c>
      <c r="D4" s="12" t="str">
        <f>CONCATENATE("FY ",FY)</f>
        <v>FY 2017</v>
      </c>
      <c r="E4" s="12" t="str">
        <f>CONCATENATE("FY ",FY)</f>
        <v>FY 2017</v>
      </c>
      <c r="F4" s="12" t="str">
        <f>CONCATENATE("FY ",FY)</f>
        <v>FY 2017</v>
      </c>
      <c r="G4" s="13" t="str">
        <f>CONCATENATE("FY ",FY)</f>
        <v>FY 2017</v>
      </c>
    </row>
    <row r="5" spans="2:7" s="24" customFormat="1" ht="24" customHeight="1" thickBot="1" x14ac:dyDescent="0.4">
      <c r="B5" s="25" t="s">
        <v>17</v>
      </c>
      <c r="C5" s="26" t="s">
        <v>13</v>
      </c>
      <c r="D5" s="26" t="s">
        <v>14</v>
      </c>
      <c r="E5" s="26" t="s">
        <v>15</v>
      </c>
      <c r="F5" s="26" t="s">
        <v>20</v>
      </c>
      <c r="G5" s="27" t="s">
        <v>16</v>
      </c>
    </row>
    <row r="6" spans="2:7" ht="24" customHeight="1" x14ac:dyDescent="0.35">
      <c r="B6" s="8" t="s">
        <v>25</v>
      </c>
      <c r="C6" s="31">
        <v>0</v>
      </c>
      <c r="D6" s="31">
        <v>0</v>
      </c>
      <c r="E6" s="31">
        <v>0</v>
      </c>
      <c r="F6" s="20">
        <f>RevenueTable[[#This Row],[ACTUAL]]-RevenueTable[[#This Row],[PROPOSED]]</f>
        <v>0</v>
      </c>
      <c r="G6" s="22">
        <f>RevenueTable[[#This Row],[ACTUAL]]-RevenueTable[[#This Row],[PRIOR YEAR]]</f>
        <v>0</v>
      </c>
    </row>
    <row r="7" spans="2:7" ht="24" customHeight="1" x14ac:dyDescent="0.35">
      <c r="B7" s="8" t="s">
        <v>26</v>
      </c>
      <c r="C7" s="31">
        <v>0</v>
      </c>
      <c r="D7" s="31">
        <v>0</v>
      </c>
      <c r="E7" s="31">
        <v>0</v>
      </c>
      <c r="F7" s="20">
        <f>RevenueTable[[#This Row],[ACTUAL]]-RevenueTable[[#This Row],[PROPOSED]]</f>
        <v>0</v>
      </c>
      <c r="G7" s="22">
        <f>RevenueTable[[#This Row],[ACTUAL]]-RevenueTable[[#This Row],[PRIOR YEAR]]</f>
        <v>0</v>
      </c>
    </row>
    <row r="8" spans="2:7" ht="24" customHeight="1" x14ac:dyDescent="0.35">
      <c r="B8" s="8" t="s">
        <v>27</v>
      </c>
      <c r="C8" s="31">
        <v>0</v>
      </c>
      <c r="D8" s="31">
        <v>0</v>
      </c>
      <c r="E8" s="31">
        <v>0</v>
      </c>
      <c r="F8" s="20">
        <f>RevenueTable[[#This Row],[ACTUAL]]-RevenueTable[[#This Row],[PROPOSED]]</f>
        <v>0</v>
      </c>
      <c r="G8" s="22">
        <f>RevenueTable[[#This Row],[ACTUAL]]-RevenueTable[[#This Row],[PRIOR YEAR]]</f>
        <v>0</v>
      </c>
    </row>
    <row r="9" spans="2:7" ht="24" customHeight="1" x14ac:dyDescent="0.35">
      <c r="B9" s="8" t="s">
        <v>28</v>
      </c>
      <c r="C9" s="32">
        <v>0</v>
      </c>
      <c r="D9" s="32">
        <v>0</v>
      </c>
      <c r="E9" s="32">
        <v>0</v>
      </c>
      <c r="F9" s="21">
        <f>RevenueTable[[#This Row],[ACTUAL]]-RevenueTable[[#This Row],[PROPOSED]]</f>
        <v>0</v>
      </c>
      <c r="G9" s="23">
        <f>RevenueTable[[#This Row],[ACTUAL]]-RevenueTable[[#This Row],[PRIOR YEAR]]</f>
        <v>0</v>
      </c>
    </row>
    <row r="10" spans="2:7" ht="24" customHeight="1" thickBot="1" x14ac:dyDescent="0.4">
      <c r="B10" s="8" t="s">
        <v>19</v>
      </c>
      <c r="C10" s="9">
        <f>SUBTOTAL(109,RevenueTable[PRIOR YEAR])</f>
        <v>0</v>
      </c>
      <c r="D10" s="9">
        <f>SUBTOTAL(109,RevenueTable[PROPOSED])</f>
        <v>0</v>
      </c>
      <c r="E10" s="9">
        <f>SUBTOTAL(109,RevenueTable[ACTUAL])</f>
        <v>0</v>
      </c>
      <c r="F10" s="9">
        <f>SUBTOTAL(109,RevenueTable[VARIANCE])</f>
        <v>0</v>
      </c>
      <c r="G10" s="10">
        <f>SUBTOTAL(105,RevenueTable[+/- PRIOR YEAR])</f>
        <v>0</v>
      </c>
    </row>
    <row r="11" spans="2:7" s="11" customFormat="1" ht="24" customHeight="1" thickBot="1" x14ac:dyDescent="0.4">
      <c r="B11" s="35" t="s">
        <v>31</v>
      </c>
      <c r="C11" s="36"/>
      <c r="D11" s="36"/>
      <c r="E11" s="36"/>
      <c r="F11" s="36"/>
      <c r="G11" s="37"/>
    </row>
    <row r="12" spans="2:7" s="1" customFormat="1" ht="24" customHeight="1" x14ac:dyDescent="0.35"/>
    <row r="13" spans="2:7" ht="24" customHeight="1" x14ac:dyDescent="0.45">
      <c r="C13" s="12" t="str">
        <f>CONCATENATE("FY ",FY-1)</f>
        <v>FY 2016</v>
      </c>
      <c r="D13" s="12" t="str">
        <f>CONCATENATE("FY ",FY)</f>
        <v>FY 2017</v>
      </c>
      <c r="E13" s="12" t="str">
        <f>CONCATENATE("FY ",FY)</f>
        <v>FY 2017</v>
      </c>
      <c r="F13" s="12" t="str">
        <f>CONCATENATE("FY ",FY)</f>
        <v>FY 2017</v>
      </c>
      <c r="G13" s="13" t="str">
        <f>CONCATENATE("FY ",FY)</f>
        <v>FY 2017</v>
      </c>
    </row>
    <row r="14" spans="2:7" s="24" customFormat="1" ht="24" customHeight="1" thickBot="1" x14ac:dyDescent="0.4">
      <c r="B14" s="28" t="s">
        <v>18</v>
      </c>
      <c r="C14" s="26" t="s">
        <v>13</v>
      </c>
      <c r="D14" s="26" t="s">
        <v>14</v>
      </c>
      <c r="E14" s="26" t="s">
        <v>15</v>
      </c>
      <c r="F14" s="26" t="s">
        <v>20</v>
      </c>
      <c r="G14" s="27" t="s">
        <v>16</v>
      </c>
    </row>
    <row r="15" spans="2:7" ht="24" customHeight="1" x14ac:dyDescent="0.35">
      <c r="B15" s="14" t="s">
        <v>6</v>
      </c>
      <c r="C15" s="29">
        <v>0</v>
      </c>
      <c r="D15" s="29">
        <v>0</v>
      </c>
      <c r="E15" s="29">
        <v>0</v>
      </c>
      <c r="F15" s="16">
        <f>ExpenseTable[[#This Row],[ACTUAL]]-ExpenseTable[[#This Row],[PROPOSED]]</f>
        <v>0</v>
      </c>
      <c r="G15" s="18">
        <f>ExpenseTable[[#This Row],[ACTUAL]]-ExpenseTable[[#This Row],[PRIOR YEAR]]</f>
        <v>0</v>
      </c>
    </row>
    <row r="16" spans="2:7" ht="24" customHeight="1" x14ac:dyDescent="0.35">
      <c r="B16" s="15" t="s">
        <v>5</v>
      </c>
      <c r="C16" s="29">
        <v>0</v>
      </c>
      <c r="D16" s="29">
        <v>0</v>
      </c>
      <c r="E16" s="29">
        <v>0</v>
      </c>
      <c r="F16" s="16">
        <f>ExpenseTable[[#This Row],[ACTUAL]]-ExpenseTable[[#This Row],[PROPOSED]]</f>
        <v>0</v>
      </c>
      <c r="G16" s="18">
        <f>ExpenseTable[[#This Row],[ACTUAL]]-ExpenseTable[[#This Row],[PRIOR YEAR]]</f>
        <v>0</v>
      </c>
    </row>
    <row r="17" spans="2:7" ht="24" customHeight="1" x14ac:dyDescent="0.35">
      <c r="B17" s="15" t="s">
        <v>1</v>
      </c>
      <c r="C17" s="29">
        <v>0</v>
      </c>
      <c r="D17" s="29">
        <v>0</v>
      </c>
      <c r="E17" s="29">
        <v>0</v>
      </c>
      <c r="F17" s="16">
        <f>ExpenseTable[[#This Row],[ACTUAL]]-ExpenseTable[[#This Row],[PROPOSED]]</f>
        <v>0</v>
      </c>
      <c r="G17" s="18">
        <f>ExpenseTable[[#This Row],[ACTUAL]]-ExpenseTable[[#This Row],[PRIOR YEAR]]</f>
        <v>0</v>
      </c>
    </row>
    <row r="18" spans="2:7" ht="24" customHeight="1" x14ac:dyDescent="0.35">
      <c r="B18" s="15" t="s">
        <v>24</v>
      </c>
      <c r="C18" s="29">
        <v>0</v>
      </c>
      <c r="D18" s="29">
        <v>0</v>
      </c>
      <c r="E18" s="29">
        <v>0</v>
      </c>
      <c r="F18" s="16">
        <f>ExpenseTable[[#This Row],[ACTUAL]]-ExpenseTable[[#This Row],[PROPOSED]]</f>
        <v>0</v>
      </c>
      <c r="G18" s="18">
        <f>ExpenseTable[[#This Row],[ACTUAL]]-ExpenseTable[[#This Row],[PRIOR YEAR]]</f>
        <v>0</v>
      </c>
    </row>
    <row r="19" spans="2:7" ht="24" customHeight="1" x14ac:dyDescent="0.35">
      <c r="B19" s="15" t="s">
        <v>0</v>
      </c>
      <c r="C19" s="29">
        <v>0</v>
      </c>
      <c r="D19" s="29">
        <v>0</v>
      </c>
      <c r="E19" s="29">
        <v>0</v>
      </c>
      <c r="F19" s="16">
        <f>ExpenseTable[[#This Row],[ACTUAL]]-ExpenseTable[[#This Row],[PROPOSED]]</f>
        <v>0</v>
      </c>
      <c r="G19" s="18">
        <f>ExpenseTable[[#This Row],[ACTUAL]]-ExpenseTable[[#This Row],[PRIOR YEAR]]</f>
        <v>0</v>
      </c>
    </row>
    <row r="20" spans="2:7" ht="24" customHeight="1" x14ac:dyDescent="0.35">
      <c r="B20" s="15" t="s">
        <v>29</v>
      </c>
      <c r="C20" s="29">
        <v>0</v>
      </c>
      <c r="D20" s="29">
        <v>0</v>
      </c>
      <c r="E20" s="29">
        <v>0</v>
      </c>
      <c r="F20" s="16">
        <f>ExpenseTable[[#This Row],[ACTUAL]]-ExpenseTable[[#This Row],[PROPOSED]]</f>
        <v>0</v>
      </c>
      <c r="G20" s="18">
        <f>ExpenseTable[[#This Row],[ACTUAL]]-ExpenseTable[[#This Row],[PRIOR YEAR]]</f>
        <v>0</v>
      </c>
    </row>
    <row r="21" spans="2:7" ht="24" customHeight="1" x14ac:dyDescent="0.35">
      <c r="B21" s="15" t="s">
        <v>23</v>
      </c>
      <c r="C21" s="29">
        <v>0</v>
      </c>
      <c r="D21" s="29">
        <v>0</v>
      </c>
      <c r="E21" s="29">
        <v>0</v>
      </c>
      <c r="F21" s="16">
        <f>ExpenseTable[[#This Row],[ACTUAL]]-ExpenseTable[[#This Row],[PROPOSED]]</f>
        <v>0</v>
      </c>
      <c r="G21" s="18">
        <f>ExpenseTable[[#This Row],[ACTUAL]]-ExpenseTable[[#This Row],[PRIOR YEAR]]</f>
        <v>0</v>
      </c>
    </row>
    <row r="22" spans="2:7" ht="24" customHeight="1" x14ac:dyDescent="0.35">
      <c r="B22" s="15" t="s">
        <v>9</v>
      </c>
      <c r="C22" s="29">
        <v>0</v>
      </c>
      <c r="D22" s="29">
        <v>0</v>
      </c>
      <c r="E22" s="29">
        <v>0</v>
      </c>
      <c r="F22" s="16">
        <f>ExpenseTable[[#This Row],[ACTUAL]]-ExpenseTable[[#This Row],[PROPOSED]]</f>
        <v>0</v>
      </c>
      <c r="G22" s="18">
        <f>ExpenseTable[[#This Row],[ACTUAL]]-ExpenseTable[[#This Row],[PRIOR YEAR]]</f>
        <v>0</v>
      </c>
    </row>
    <row r="23" spans="2:7" ht="24" customHeight="1" x14ac:dyDescent="0.35">
      <c r="B23" s="15" t="s">
        <v>10</v>
      </c>
      <c r="C23" s="29">
        <v>0</v>
      </c>
      <c r="D23" s="29">
        <v>0</v>
      </c>
      <c r="E23" s="29">
        <v>0</v>
      </c>
      <c r="F23" s="16">
        <f>ExpenseTable[[#This Row],[ACTUAL]]-ExpenseTable[[#This Row],[PROPOSED]]</f>
        <v>0</v>
      </c>
      <c r="G23" s="18">
        <f>ExpenseTable[[#This Row],[ACTUAL]]-ExpenseTable[[#This Row],[PRIOR YEAR]]</f>
        <v>0</v>
      </c>
    </row>
    <row r="24" spans="2:7" ht="24" customHeight="1" x14ac:dyDescent="0.35">
      <c r="B24" s="15" t="s">
        <v>8</v>
      </c>
      <c r="C24" s="29">
        <v>0</v>
      </c>
      <c r="D24" s="29">
        <v>0</v>
      </c>
      <c r="E24" s="29">
        <v>0</v>
      </c>
      <c r="F24" s="16">
        <f>ExpenseTable[[#This Row],[ACTUAL]]-ExpenseTable[[#This Row],[PROPOSED]]</f>
        <v>0</v>
      </c>
      <c r="G24" s="18">
        <f>ExpenseTable[[#This Row],[ACTUAL]]-ExpenseTable[[#This Row],[PRIOR YEAR]]</f>
        <v>0</v>
      </c>
    </row>
    <row r="25" spans="2:7" ht="24" customHeight="1" x14ac:dyDescent="0.35">
      <c r="B25" s="15" t="s">
        <v>2</v>
      </c>
      <c r="C25" s="29">
        <v>0</v>
      </c>
      <c r="D25" s="29">
        <v>0</v>
      </c>
      <c r="E25" s="29">
        <v>0</v>
      </c>
      <c r="F25" s="16">
        <f>ExpenseTable[[#This Row],[ACTUAL]]-ExpenseTable[[#This Row],[PROPOSED]]</f>
        <v>0</v>
      </c>
      <c r="G25" s="18">
        <f>ExpenseTable[[#This Row],[ACTUAL]]-ExpenseTable[[#This Row],[PRIOR YEAR]]</f>
        <v>0</v>
      </c>
    </row>
    <row r="26" spans="2:7" s="1" customFormat="1" ht="24" customHeight="1" x14ac:dyDescent="0.35">
      <c r="B26" s="15" t="s">
        <v>4</v>
      </c>
      <c r="C26" s="29">
        <v>0</v>
      </c>
      <c r="D26" s="29">
        <v>0</v>
      </c>
      <c r="E26" s="29">
        <v>0</v>
      </c>
      <c r="F26" s="16">
        <f>ExpenseTable[[#This Row],[ACTUAL]]-ExpenseTable[[#This Row],[PROPOSED]]</f>
        <v>0</v>
      </c>
      <c r="G26" s="18">
        <f>ExpenseTable[[#This Row],[ACTUAL]]-ExpenseTable[[#This Row],[PRIOR YEAR]]</f>
        <v>0</v>
      </c>
    </row>
    <row r="27" spans="2:7" s="1" customFormat="1" ht="24" customHeight="1" x14ac:dyDescent="0.35">
      <c r="B27" s="15" t="s">
        <v>22</v>
      </c>
      <c r="C27" s="29">
        <v>0</v>
      </c>
      <c r="D27" s="29">
        <v>0</v>
      </c>
      <c r="E27" s="29">
        <v>0</v>
      </c>
      <c r="F27" s="16">
        <f>ExpenseTable[[#This Row],[ACTUAL]]-ExpenseTable[[#This Row],[PROPOSED]]</f>
        <v>0</v>
      </c>
      <c r="G27" s="18">
        <f>ExpenseTable[[#This Row],[ACTUAL]]-ExpenseTable[[#This Row],[PRIOR YEAR]]</f>
        <v>0</v>
      </c>
    </row>
    <row r="28" spans="2:7" ht="24" customHeight="1" x14ac:dyDescent="0.35">
      <c r="B28" s="15" t="s">
        <v>3</v>
      </c>
      <c r="C28" s="29">
        <v>0</v>
      </c>
      <c r="D28" s="29">
        <v>0</v>
      </c>
      <c r="E28" s="29">
        <v>0</v>
      </c>
      <c r="F28" s="16">
        <f>ExpenseTable[[#This Row],[ACTUAL]]-ExpenseTable[[#This Row],[PROPOSED]]</f>
        <v>0</v>
      </c>
      <c r="G28" s="18">
        <f>ExpenseTable[[#This Row],[ACTUAL]]-ExpenseTable[[#This Row],[PRIOR YEAR]]</f>
        <v>0</v>
      </c>
    </row>
    <row r="29" spans="2:7" ht="24" customHeight="1" x14ac:dyDescent="0.35">
      <c r="B29" s="15" t="s">
        <v>7</v>
      </c>
      <c r="C29" s="29">
        <v>0</v>
      </c>
      <c r="D29" s="29">
        <v>0</v>
      </c>
      <c r="E29" s="29">
        <v>0</v>
      </c>
      <c r="F29" s="16">
        <f>ExpenseTable[[#This Row],[ACTUAL]]-ExpenseTable[[#This Row],[PROPOSED]]</f>
        <v>0</v>
      </c>
      <c r="G29" s="18">
        <f>ExpenseTable[[#This Row],[ACTUAL]]-ExpenseTable[[#This Row],[PRIOR YEAR]]</f>
        <v>0</v>
      </c>
    </row>
    <row r="30" spans="2:7" ht="24" customHeight="1" x14ac:dyDescent="0.35">
      <c r="B30" s="15" t="s">
        <v>11</v>
      </c>
      <c r="C30" s="30">
        <v>0</v>
      </c>
      <c r="D30" s="30">
        <v>0</v>
      </c>
      <c r="E30" s="30">
        <v>0</v>
      </c>
      <c r="F30" s="17">
        <f>ExpenseTable[[#This Row],[ACTUAL]]-ExpenseTable[[#This Row],[PROPOSED]]</f>
        <v>0</v>
      </c>
      <c r="G30" s="19">
        <f>ExpenseTable[[#This Row],[ACTUAL]]-ExpenseTable[[#This Row],[PRIOR YEAR]]</f>
        <v>0</v>
      </c>
    </row>
    <row r="31" spans="2:7" ht="24" customHeight="1" x14ac:dyDescent="0.35">
      <c r="B31" s="4" t="s">
        <v>19</v>
      </c>
      <c r="C31" s="5">
        <f>SUBTOTAL(109,ExpenseTable[PRIOR YEAR])</f>
        <v>0</v>
      </c>
      <c r="D31" s="5">
        <f>SUBTOTAL(109,ExpenseTable[PROPOSED])</f>
        <v>0</v>
      </c>
      <c r="E31" s="5">
        <f>SUBTOTAL(109,ExpenseTable[ACTUAL])</f>
        <v>0</v>
      </c>
      <c r="F31" s="5">
        <f>SUBTOTAL(109,ExpenseTable[VARIANCE])</f>
        <v>0</v>
      </c>
      <c r="G31" s="6">
        <f>SUBTOTAL(109,ExpenseTable[+/- PRIOR YEAR])</f>
        <v>0</v>
      </c>
    </row>
  </sheetData>
  <sheetProtection algorithmName="SHA-512" hashValue="mSw7L8Z39cBruIu0RbjrznEzAqT6TP9NbSNwxDGjbFAz86lozjWaNV9OuyPLOOzmtWQYDPlos7kQxiHhCZatiw==" saltValue="v94FtWZtcPSi1XS3Gaa0+A==" spinCount="100000" sheet="1" objects="1" scenarios="1"/>
  <mergeCells count="1">
    <mergeCell ref="B11:G11"/>
  </mergeCells>
  <conditionalFormatting sqref="C15:G31 C6:G10">
    <cfRule type="expression" dxfId="26" priority="3">
      <formula>C6&lt;0</formula>
    </cfRule>
  </conditionalFormatting>
  <printOptions horizontalCentered="1"/>
  <pageMargins left="0.7" right="0.7" top="0.75" bottom="0.75" header="0.3" footer="0.3"/>
  <pageSetup scale="91" fitToHeight="0" orientation="landscape" r:id="rId1"/>
  <headerFooter differentFirst="1">
    <oddFooter>Page &amp;P of &amp;N</oddFooter>
  </headerFooter>
  <rowBreaks count="1" manualBreakCount="1">
    <brk id="11" max="16383" man="1"/>
  </rowBreaks>
  <ignoredErrors>
    <ignoredError sqref="D4" formula="1"/>
  </ignoredErrors>
  <picture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B47"/>
  <sheetViews>
    <sheetView zoomScaleNormal="100" workbookViewId="0">
      <selection activeCell="G28" sqref="G28"/>
    </sheetView>
  </sheetViews>
  <sheetFormatPr defaultRowHeight="14.5" x14ac:dyDescent="0.35"/>
  <cols>
    <col min="1" max="1" width="74.1796875" customWidth="1"/>
  </cols>
  <sheetData>
    <row r="1" spans="1:2" x14ac:dyDescent="0.35">
      <c r="A1" s="38" t="s">
        <v>25</v>
      </c>
      <c r="B1" s="39"/>
    </row>
    <row r="2" spans="1:2" x14ac:dyDescent="0.35">
      <c r="A2" s="40"/>
      <c r="B2" s="41"/>
    </row>
    <row r="3" spans="1:2" x14ac:dyDescent="0.35">
      <c r="A3" s="42"/>
      <c r="B3" s="43"/>
    </row>
    <row r="4" spans="1:2" x14ac:dyDescent="0.35">
      <c r="A4" s="42"/>
      <c r="B4" s="43"/>
    </row>
    <row r="5" spans="1:2" x14ac:dyDescent="0.35">
      <c r="A5" s="42"/>
      <c r="B5" s="43"/>
    </row>
    <row r="6" spans="1:2" x14ac:dyDescent="0.35">
      <c r="A6" s="42"/>
      <c r="B6" s="43"/>
    </row>
    <row r="7" spans="1:2" x14ac:dyDescent="0.35">
      <c r="A7" s="42"/>
      <c r="B7" s="43"/>
    </row>
    <row r="8" spans="1:2" x14ac:dyDescent="0.35">
      <c r="A8" s="42"/>
      <c r="B8" s="43"/>
    </row>
    <row r="9" spans="1:2" x14ac:dyDescent="0.35">
      <c r="A9" s="42"/>
      <c r="B9" s="43"/>
    </row>
    <row r="10" spans="1:2" x14ac:dyDescent="0.35">
      <c r="A10" s="42"/>
      <c r="B10" s="43"/>
    </row>
    <row r="11" spans="1:2" x14ac:dyDescent="0.35">
      <c r="A11" s="44"/>
      <c r="B11" s="45"/>
    </row>
    <row r="12" spans="1:2" x14ac:dyDescent="0.35">
      <c r="A12" s="38" t="s">
        <v>26</v>
      </c>
      <c r="B12" s="39"/>
    </row>
    <row r="13" spans="1:2" x14ac:dyDescent="0.35">
      <c r="A13" s="40"/>
      <c r="B13" s="41"/>
    </row>
    <row r="14" spans="1:2" x14ac:dyDescent="0.35">
      <c r="A14" s="42"/>
      <c r="B14" s="43"/>
    </row>
    <row r="15" spans="1:2" x14ac:dyDescent="0.35">
      <c r="A15" s="42"/>
      <c r="B15" s="43"/>
    </row>
    <row r="16" spans="1:2" x14ac:dyDescent="0.35">
      <c r="A16" s="42"/>
      <c r="B16" s="43"/>
    </row>
    <row r="17" spans="1:2" x14ac:dyDescent="0.35">
      <c r="A17" s="42"/>
      <c r="B17" s="43"/>
    </row>
    <row r="18" spans="1:2" x14ac:dyDescent="0.35">
      <c r="A18" s="42"/>
      <c r="B18" s="43"/>
    </row>
    <row r="19" spans="1:2" x14ac:dyDescent="0.35">
      <c r="A19" s="42"/>
      <c r="B19" s="43"/>
    </row>
    <row r="20" spans="1:2" x14ac:dyDescent="0.35">
      <c r="A20" s="42"/>
      <c r="B20" s="43"/>
    </row>
    <row r="21" spans="1:2" x14ac:dyDescent="0.35">
      <c r="A21" s="42"/>
      <c r="B21" s="43"/>
    </row>
    <row r="22" spans="1:2" x14ac:dyDescent="0.35">
      <c r="A22" s="42"/>
      <c r="B22" s="43"/>
    </row>
    <row r="23" spans="1:2" x14ac:dyDescent="0.35">
      <c r="A23" s="44"/>
      <c r="B23" s="45"/>
    </row>
    <row r="24" spans="1:2" x14ac:dyDescent="0.35">
      <c r="A24" s="38" t="s">
        <v>27</v>
      </c>
      <c r="B24" s="39"/>
    </row>
    <row r="25" spans="1:2" x14ac:dyDescent="0.35">
      <c r="A25" s="40"/>
      <c r="B25" s="41"/>
    </row>
    <row r="26" spans="1:2" x14ac:dyDescent="0.35">
      <c r="A26" s="42"/>
      <c r="B26" s="43"/>
    </row>
    <row r="27" spans="1:2" x14ac:dyDescent="0.35">
      <c r="A27" s="42"/>
      <c r="B27" s="43"/>
    </row>
    <row r="28" spans="1:2" x14ac:dyDescent="0.35">
      <c r="A28" s="42"/>
      <c r="B28" s="43"/>
    </row>
    <row r="29" spans="1:2" x14ac:dyDescent="0.35">
      <c r="A29" s="42"/>
      <c r="B29" s="43"/>
    </row>
    <row r="30" spans="1:2" x14ac:dyDescent="0.35">
      <c r="A30" s="42"/>
      <c r="B30" s="43"/>
    </row>
    <row r="31" spans="1:2" x14ac:dyDescent="0.35">
      <c r="A31" s="42"/>
      <c r="B31" s="43"/>
    </row>
    <row r="32" spans="1:2" x14ac:dyDescent="0.35">
      <c r="A32" s="42"/>
      <c r="B32" s="43"/>
    </row>
    <row r="33" spans="1:2" x14ac:dyDescent="0.35">
      <c r="A33" s="42"/>
      <c r="B33" s="43"/>
    </row>
    <row r="34" spans="1:2" x14ac:dyDescent="0.35">
      <c r="A34" s="42"/>
      <c r="B34" s="43"/>
    </row>
    <row r="35" spans="1:2" x14ac:dyDescent="0.35">
      <c r="A35" s="44"/>
      <c r="B35" s="45"/>
    </row>
    <row r="36" spans="1:2" x14ac:dyDescent="0.35">
      <c r="A36" s="38" t="s">
        <v>28</v>
      </c>
      <c r="B36" s="39"/>
    </row>
    <row r="37" spans="1:2" x14ac:dyDescent="0.35">
      <c r="A37" s="40"/>
      <c r="B37" s="41"/>
    </row>
    <row r="38" spans="1:2" x14ac:dyDescent="0.35">
      <c r="A38" s="42"/>
      <c r="B38" s="43"/>
    </row>
    <row r="39" spans="1:2" x14ac:dyDescent="0.35">
      <c r="A39" s="42"/>
      <c r="B39" s="43"/>
    </row>
    <row r="40" spans="1:2" x14ac:dyDescent="0.35">
      <c r="A40" s="42"/>
      <c r="B40" s="43"/>
    </row>
    <row r="41" spans="1:2" x14ac:dyDescent="0.35">
      <c r="A41" s="42"/>
      <c r="B41" s="43"/>
    </row>
    <row r="42" spans="1:2" x14ac:dyDescent="0.35">
      <c r="A42" s="42"/>
      <c r="B42" s="43"/>
    </row>
    <row r="43" spans="1:2" x14ac:dyDescent="0.35">
      <c r="A43" s="42"/>
      <c r="B43" s="43"/>
    </row>
    <row r="44" spans="1:2" x14ac:dyDescent="0.35">
      <c r="A44" s="42"/>
      <c r="B44" s="43"/>
    </row>
    <row r="45" spans="1:2" x14ac:dyDescent="0.35">
      <c r="A45" s="42"/>
      <c r="B45" s="43"/>
    </row>
    <row r="46" spans="1:2" x14ac:dyDescent="0.35">
      <c r="A46" s="42"/>
      <c r="B46" s="43"/>
    </row>
    <row r="47" spans="1:2" x14ac:dyDescent="0.35">
      <c r="A47" s="44"/>
      <c r="B47" s="45"/>
    </row>
  </sheetData>
  <sheetProtection algorithmName="SHA-512" hashValue="esGjADWV0h/8LN3S3U+6jQDaanwdcB3KqAL0aKD6NfsPMAeVNOusJrCxz1ogF8auCSS2xPTGUr87ylufyvZDuQ==" saltValue="yDT33U75Z7iRrDCfM3tdiQ==" spinCount="100000" sheet="1" objects="1" scenarios="1"/>
  <mergeCells count="8">
    <mergeCell ref="A1:B1"/>
    <mergeCell ref="A12:B12"/>
    <mergeCell ref="A24:B24"/>
    <mergeCell ref="A36:B36"/>
    <mergeCell ref="A37:B47"/>
    <mergeCell ref="A25:B35"/>
    <mergeCell ref="A13:B23"/>
    <mergeCell ref="A2:B1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14941E1-CF0D-4065-AC9A-99B666D728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Non-Profit Budget</vt:lpstr>
      <vt:lpstr>Narratives</vt:lpstr>
      <vt:lpstr>FY</vt:lpstr>
      <vt:lpstr>Narratives!Print_Area</vt:lpstr>
      <vt:lpstr>'Non-Profit Budget'!Print_Area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2016-10-14T20:46:30Z</dcterms:created>
  <dcterms:modified xsi:type="dcterms:W3CDTF">2017-10-10T02:47:07Z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TC029300459991</vt:lpwstr>
  </property>
</Properties>
</file>