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
    </mc:Choice>
  </mc:AlternateContent>
  <bookViews>
    <workbookView xWindow="0" yWindow="0" windowWidth="28800" windowHeight="11835"/>
  </bookViews>
  <sheets>
    <sheet name="Milk Calculation Chart Auto" sheetId="9" r:id="rId1"/>
    <sheet name="Example_Automatic" sheetId="11" r:id="rId2"/>
    <sheet name="Milk Calculation Chart Manual " sheetId="1" r:id="rId3"/>
    <sheet name="Example_CACFP" sheetId="10" r:id="rId4"/>
    <sheet name="Example_Adult" sheetId="12"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1" l="1"/>
  <c r="G31" i="11" s="1"/>
  <c r="H31" i="11" s="1"/>
  <c r="F29" i="11"/>
  <c r="F28" i="11"/>
  <c r="G28" i="11" s="1"/>
  <c r="H29" i="11" s="1"/>
  <c r="F25" i="11"/>
  <c r="F24" i="11"/>
  <c r="G24" i="11" s="1"/>
  <c r="H25" i="11" s="1"/>
  <c r="F22" i="11"/>
  <c r="F21" i="11"/>
  <c r="G21" i="11" s="1"/>
  <c r="H22" i="11" s="1"/>
  <c r="F15" i="11"/>
  <c r="G15" i="11" s="1"/>
  <c r="H15" i="11" s="1"/>
  <c r="F12" i="11"/>
  <c r="G12" i="11" s="1"/>
  <c r="H12" i="11" s="1"/>
  <c r="F31" i="9"/>
  <c r="G31" i="9" s="1"/>
  <c r="H31" i="9" s="1"/>
  <c r="F28" i="9"/>
  <c r="G28" i="9" s="1"/>
  <c r="H29" i="9" s="1"/>
  <c r="F29" i="9"/>
  <c r="F24" i="9"/>
  <c r="G24" i="9" s="1"/>
  <c r="H25" i="9" s="1"/>
  <c r="F25" i="9"/>
  <c r="F21" i="9"/>
  <c r="G21" i="9" s="1"/>
  <c r="H22" i="9" s="1"/>
  <c r="F22" i="9"/>
  <c r="F15" i="9"/>
  <c r="G15" i="9" s="1"/>
  <c r="H15" i="9" s="1"/>
  <c r="F12" i="9"/>
  <c r="G12" i="9" s="1"/>
  <c r="H12" i="9" s="1"/>
</calcChain>
</file>

<file path=xl/sharedStrings.xml><?xml version="1.0" encoding="utf-8"?>
<sst xmlns="http://schemas.openxmlformats.org/spreadsheetml/2006/main" count="210" uniqueCount="39">
  <si>
    <t>MILK CALCULATION CHART</t>
  </si>
  <si>
    <t>Age Group</t>
  </si>
  <si>
    <t>Age/Serving</t>
  </si>
  <si>
    <t>Sizes</t>
  </si>
  <si>
    <t>Meal Services</t>
  </si>
  <si>
    <t>Number of Operation Days</t>
  </si>
  <si>
    <t>Total oz. Needed</t>
  </si>
  <si>
    <t xml:space="preserve">Total </t>
  </si>
  <si>
    <t>Gallons or ½ Pints Needed</t>
  </si>
  <si>
    <t>1 year olds (Whole Milk)</t>
  </si>
  <si>
    <t>2 year olds</t>
  </si>
  <si>
    <t>3-5 year olds</t>
  </si>
  <si>
    <t>6-12 year olds or At-Risk</t>
  </si>
  <si>
    <t xml:space="preserve">Adults </t>
  </si>
  <si>
    <t>Total Number of Children/Adults</t>
  </si>
  <si>
    <t xml:space="preserve">X  8 oz. </t>
  </si>
  <si>
    <t>X the number of meals served with Milk</t>
  </si>
  <si>
    <t xml:space="preserve">X  4 oz. </t>
  </si>
  <si>
    <t xml:space="preserve">X  6 oz. </t>
  </si>
  <si>
    <t>__________</t>
  </si>
  <si>
    <t xml:space="preserve">Total  : </t>
  </si>
  <si>
    <t>___________</t>
  </si>
  <si>
    <t># Ounces ÷ 128oz. =</t>
  </si>
  <si>
    <t># Gallons</t>
  </si>
  <si>
    <t># Ounces÷  8oz. =</t>
  </si>
  <si>
    <t># ½ Pints</t>
  </si>
  <si>
    <t xml:space="preserve">Total  Whole Milk : </t>
  </si>
  <si>
    <r>
      <rPr>
        <b/>
        <sz val="10"/>
        <color theme="1"/>
        <rFont val="Calibri"/>
        <family val="2"/>
        <scheme val="minor"/>
      </rPr>
      <t>Instructions:</t>
    </r>
    <r>
      <rPr>
        <sz val="10"/>
        <color theme="1"/>
        <rFont val="Calibri"/>
        <family val="2"/>
        <scheme val="minor"/>
      </rPr>
      <t xml:space="preserve"> Calculate the # of children/Adults per age group times (X) the age required serving sizes times (X) the meal service (breakfast, lunch, snack and/or supper – 1x, 2x, or 3x) times (X) the # of operation days for the month to receive total of ounces needed.  Add the total of ounces needed and then divide by 128 ounces (= 1 gal of milk) or divide by 8 ounces (=1/2 pint) to receive the # of gallons or ½ pints needed for the month. To determine the weekly amount divide the amount needed by 4.33. Whole milk is required for 1 year olds. Skim or Fat free milk is required for everyone 2 years of age and older. Flavored milk can only be served to participants 6 years of age and older. Milk is required for Breakfast, Lunch, &amp; Supper meals. **Except for Adult meals. Refer to the Crediting Food guide and CACFP Handbooks for further information. </t>
    </r>
  </si>
  <si>
    <t>34.37 (You should round up to 35)</t>
  </si>
  <si>
    <t>12.5 (You should round up to 13)</t>
  </si>
  <si>
    <t>Weekly TOTAL</t>
  </si>
  <si>
    <t>÷ 4.33</t>
  </si>
  <si>
    <t>3 per week</t>
  </si>
  <si>
    <t>47 per week</t>
  </si>
  <si>
    <t>9 per week</t>
  </si>
  <si>
    <t>127 per week</t>
  </si>
  <si>
    <t>18 per week</t>
  </si>
  <si>
    <r>
      <rPr>
        <b/>
        <sz val="10"/>
        <color theme="1"/>
        <rFont val="Calibri"/>
        <family val="2"/>
        <scheme val="minor"/>
      </rPr>
      <t>Instructions:</t>
    </r>
    <r>
      <rPr>
        <sz val="10"/>
        <color theme="1"/>
        <rFont val="Calibri"/>
        <family val="2"/>
        <scheme val="minor"/>
      </rPr>
      <t xml:space="preserve"> Only enter in the gray boxes as indicated for each header under each age group: total number of children/adults, number of meals served with milk and number of operating days and the worksheet will automatically calculate and total the amount of milk needed by gallon or half pint. If you entered a monthly amount, the worksheet will also calculate the weekly amount of milk needed.   Whole milk is required for 1 year olds. Skim or Fat free milk is required for everyone 2 years of age and older. Flavored milk can only be served to participants 6 years of age and older. Milk is required for Breakfast, Lunch, &amp; Supper meals. **Except for Adult meals. Refer to the Crediting Food guide and CACFP Handbooks for further information. </t>
    </r>
  </si>
  <si>
    <t>278 per week</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</si>
</sst>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u/>
      <sz val="11"/>
      <name val="Calibri"/>
      <family val="2"/>
      <scheme val="minor"/>
    </font>
    <font>
      <b/>
      <sz val="11"/>
      <color theme="1"/>
      <name val="Arial"/>
      <family val="2"/>
    </font>
    <font>
      <b/>
      <sz val="10"/>
      <color theme="1"/>
      <name val="Calibri"/>
      <family val="2"/>
      <scheme val="minor"/>
    </font>
    <font>
      <sz val="10"/>
      <color theme="1"/>
      <name val="Calibri"/>
      <family val="2"/>
      <scheme val="minor"/>
    </font>
    <font>
      <b/>
      <u/>
      <sz val="11"/>
      <color theme="1"/>
      <name val="Arial"/>
      <family val="2"/>
    </font>
    <font>
      <b/>
      <u/>
      <sz val="11"/>
      <color rgb="FFFF0000"/>
      <name val="Arial"/>
      <family val="2"/>
    </font>
    <font>
      <b/>
      <u/>
      <sz val="11"/>
      <name val="Arial"/>
      <family val="2"/>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indexed="64"/>
      </top>
      <bottom/>
      <diagonal/>
    </border>
    <border>
      <left style="thin">
        <color auto="1"/>
      </left>
      <right/>
      <top style="thick">
        <color indexed="64"/>
      </top>
      <bottom/>
      <diagonal/>
    </border>
    <border>
      <left/>
      <right style="medium">
        <color indexed="64"/>
      </right>
      <top style="thick">
        <color indexed="64"/>
      </top>
      <bottom/>
      <diagonal/>
    </border>
    <border>
      <left style="thin">
        <color auto="1"/>
      </left>
      <right/>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n">
        <color auto="1"/>
      </left>
      <right/>
      <top style="thin">
        <color auto="1"/>
      </top>
      <bottom/>
      <diagonal/>
    </border>
    <border>
      <left style="thin">
        <color auto="1"/>
      </left>
      <right style="thin">
        <color auto="1"/>
      </right>
      <top style="thick">
        <color indexed="64"/>
      </top>
      <bottom style="thin">
        <color auto="1"/>
      </bottom>
      <diagonal/>
    </border>
  </borders>
  <cellStyleXfs count="1">
    <xf numFmtId="0" fontId="0" fillId="0" borderId="0"/>
  </cellStyleXfs>
  <cellXfs count="183">
    <xf numFmtId="0" fontId="0" fillId="0" borderId="0" xfId="0"/>
    <xf numFmtId="0" fontId="0" fillId="0" borderId="0" xfId="0" applyAlignment="1">
      <alignment horizontal="center" vertical="center"/>
    </xf>
    <xf numFmtId="0" fontId="0" fillId="0" borderId="0" xfId="0" applyAlignment="1">
      <alignment vertical="top" wrapText="1"/>
    </xf>
    <xf numFmtId="0" fontId="3" fillId="0"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0" fillId="0" borderId="0" xfId="0" applyAlignment="1"/>
    <xf numFmtId="0" fontId="0" fillId="0" borderId="0" xfId="0" applyFill="1" applyBorder="1"/>
    <xf numFmtId="0" fontId="0" fillId="0" borderId="11" xfId="0" applyBorder="1"/>
    <xf numFmtId="0" fontId="0" fillId="3" borderId="0" xfId="0" applyFill="1"/>
    <xf numFmtId="0" fontId="3" fillId="3" borderId="6" xfId="0" applyFont="1" applyFill="1" applyBorder="1" applyAlignment="1">
      <alignment horizontal="center" vertical="center" wrapText="1"/>
    </xf>
    <xf numFmtId="0" fontId="0" fillId="3" borderId="12" xfId="0" applyFill="1" applyBorder="1"/>
    <xf numFmtId="0" fontId="0" fillId="0" borderId="0" xfId="0" applyBorder="1"/>
    <xf numFmtId="0" fontId="0" fillId="0" borderId="6" xfId="0" applyBorder="1"/>
    <xf numFmtId="0" fontId="3" fillId="3" borderId="13" xfId="0" applyFont="1" applyFill="1" applyBorder="1" applyAlignment="1">
      <alignment horizontal="center" vertical="center" wrapText="1"/>
    </xf>
    <xf numFmtId="0" fontId="2" fillId="0" borderId="13" xfId="0" applyFont="1" applyBorder="1" applyAlignment="1">
      <alignment wrapText="1"/>
    </xf>
    <xf numFmtId="0" fontId="0" fillId="0" borderId="13" xfId="0" applyBorder="1" applyAlignment="1">
      <alignment wrapText="1"/>
    </xf>
    <xf numFmtId="0" fontId="0" fillId="0" borderId="14" xfId="0" applyBorder="1"/>
    <xf numFmtId="0" fontId="2" fillId="0" borderId="13" xfId="0" applyFont="1" applyBorder="1"/>
    <xf numFmtId="0" fontId="2" fillId="3" borderId="13" xfId="0" applyFont="1" applyFill="1" applyBorder="1"/>
    <xf numFmtId="0" fontId="0" fillId="0" borderId="13" xfId="0" applyBorder="1"/>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0" xfId="0" applyFont="1" applyFill="1" applyAlignment="1">
      <alignment wrapText="1"/>
    </xf>
    <xf numFmtId="0" fontId="5" fillId="0" borderId="6" xfId="0" applyFont="1" applyBorder="1" applyAlignment="1">
      <alignment horizontal="center" vertical="center" wrapText="1"/>
    </xf>
    <xf numFmtId="0" fontId="0" fillId="0" borderId="0" xfId="0" applyFont="1"/>
    <xf numFmtId="0" fontId="5" fillId="0" borderId="5" xfId="0" applyFont="1" applyBorder="1" applyAlignment="1">
      <alignment horizontal="center" vertical="center" wrapText="1"/>
    </xf>
    <xf numFmtId="0" fontId="0" fillId="0" borderId="11" xfId="0" applyFont="1" applyBorder="1"/>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Font="1" applyBorder="1"/>
    <xf numFmtId="0" fontId="0" fillId="0" borderId="16" xfId="0" applyBorder="1"/>
    <xf numFmtId="0" fontId="0" fillId="0" borderId="17" xfId="0" applyBorder="1"/>
    <xf numFmtId="0" fontId="0" fillId="0" borderId="17" xfId="0" applyFont="1" applyBorder="1"/>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16" xfId="0" applyFont="1" applyBorder="1"/>
    <xf numFmtId="0" fontId="0" fillId="0" borderId="0" xfId="0" applyFont="1" applyAlignment="1">
      <alignment vertical="center"/>
    </xf>
    <xf numFmtId="0" fontId="8" fillId="2" borderId="5"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4" fillId="2"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5"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0" fillId="3" borderId="1" xfId="0" applyFill="1" applyBorder="1" applyAlignment="1">
      <alignment horizontal="center" vertical="center" wrapText="1"/>
    </xf>
    <xf numFmtId="0" fontId="0" fillId="0" borderId="5" xfId="0" applyBorder="1"/>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0" borderId="6" xfId="0" applyFill="1" applyBorder="1"/>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6" xfId="0" applyFill="1" applyBorder="1" applyAlignment="1">
      <alignment horizontal="center" vertical="center"/>
    </xf>
    <xf numFmtId="0" fontId="5" fillId="0" borderId="0"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6" fillId="3" borderId="0" xfId="0" applyFont="1" applyFill="1" applyAlignment="1">
      <alignment horizontal="center" wrapText="1"/>
    </xf>
    <xf numFmtId="0" fontId="0" fillId="2" borderId="27" xfId="0"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27" xfId="0" applyFont="1" applyFill="1" applyBorder="1" applyAlignment="1">
      <alignment horizontal="center" vertical="center"/>
    </xf>
    <xf numFmtId="0" fontId="1" fillId="0" borderId="0" xfId="0" applyFont="1" applyFill="1" applyBorder="1"/>
    <xf numFmtId="0" fontId="1" fillId="0" borderId="0" xfId="0" applyFont="1"/>
    <xf numFmtId="0" fontId="0" fillId="0" borderId="0" xfId="0" applyAlignment="1" applyProtection="1">
      <alignment horizontal="center" vertical="center"/>
      <protection locked="0"/>
    </xf>
    <xf numFmtId="0" fontId="0" fillId="0" borderId="0" xfId="0" applyAlignment="1" applyProtection="1">
      <protection locked="0"/>
    </xf>
    <xf numFmtId="0" fontId="0" fillId="0" borderId="0" xfId="0" applyProtection="1">
      <protection locked="0"/>
    </xf>
    <xf numFmtId="0" fontId="0" fillId="0" borderId="0" xfId="0" applyAlignment="1" applyProtection="1">
      <alignment vertical="top" wrapText="1"/>
      <protection locked="0"/>
    </xf>
    <xf numFmtId="0" fontId="3" fillId="3" borderId="0" xfId="0" applyFont="1" applyFill="1" applyBorder="1" applyAlignment="1" applyProtection="1">
      <alignment horizontal="center" vertical="center" wrapText="1"/>
      <protection locked="0"/>
    </xf>
    <xf numFmtId="0" fontId="6" fillId="3" borderId="0" xfId="0" applyFont="1" applyFill="1" applyAlignment="1" applyProtection="1">
      <alignment horizontal="center" wrapText="1"/>
      <protection locked="0"/>
    </xf>
    <xf numFmtId="0" fontId="3" fillId="3" borderId="6" xfId="0" applyFont="1" applyFill="1" applyBorder="1" applyAlignment="1" applyProtection="1">
      <alignment horizontal="center" vertical="center" wrapText="1"/>
      <protection locked="0"/>
    </xf>
    <xf numFmtId="0" fontId="2" fillId="0" borderId="13" xfId="0" applyFont="1" applyBorder="1" applyAlignment="1" applyProtection="1">
      <alignment wrapText="1"/>
      <protection locked="0"/>
    </xf>
    <xf numFmtId="0" fontId="0" fillId="2" borderId="7"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5" xfId="0" applyBorder="1" applyProtection="1">
      <protection locked="0"/>
    </xf>
    <xf numFmtId="0" fontId="0" fillId="0" borderId="13" xfId="0" applyBorder="1" applyAlignment="1" applyProtection="1">
      <alignment wrapText="1"/>
      <protection locked="0"/>
    </xf>
    <xf numFmtId="0" fontId="0" fillId="0" borderId="0" xfId="0" applyFill="1" applyBorder="1" applyProtection="1">
      <protection locked="0"/>
    </xf>
    <xf numFmtId="0" fontId="0" fillId="0" borderId="5" xfId="0" applyBorder="1" applyAlignment="1" applyProtection="1">
      <alignment horizontal="center" vertical="center" wrapText="1"/>
      <protection locked="0"/>
    </xf>
    <xf numFmtId="0" fontId="0" fillId="0" borderId="0" xfId="0" applyFont="1" applyProtection="1">
      <protection locked="0"/>
    </xf>
    <xf numFmtId="0" fontId="0" fillId="0" borderId="16" xfId="0" applyBorder="1" applyProtection="1">
      <protection locked="0"/>
    </xf>
    <xf numFmtId="0" fontId="0" fillId="0" borderId="17" xfId="0" applyBorder="1" applyProtection="1">
      <protection locked="0"/>
    </xf>
    <xf numFmtId="0" fontId="0" fillId="0" borderId="17" xfId="0" applyFont="1" applyBorder="1" applyProtection="1">
      <protection locked="0"/>
    </xf>
    <xf numFmtId="0" fontId="2" fillId="0" borderId="13" xfId="0" applyFont="1" applyBorder="1" applyProtection="1">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6" xfId="0" applyFill="1" applyBorder="1" applyProtection="1">
      <protection locked="0"/>
    </xf>
    <xf numFmtId="0" fontId="0" fillId="0" borderId="22"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Border="1" applyProtection="1">
      <protection locked="0"/>
    </xf>
    <xf numFmtId="0" fontId="0" fillId="0" borderId="6" xfId="0" applyBorder="1" applyProtection="1">
      <protection locked="0"/>
    </xf>
    <xf numFmtId="0" fontId="5" fillId="0" borderId="0" xfId="0" applyFont="1" applyBorder="1" applyAlignment="1" applyProtection="1">
      <alignment horizontal="center" vertical="center" wrapText="1"/>
      <protection locked="0"/>
    </xf>
    <xf numFmtId="0" fontId="2" fillId="0" borderId="16" xfId="0" applyFont="1" applyBorder="1" applyProtection="1">
      <protection locked="0"/>
    </xf>
    <xf numFmtId="0" fontId="2" fillId="3" borderId="13" xfId="0" applyFont="1" applyFill="1" applyBorder="1" applyProtection="1">
      <protection locked="0"/>
    </xf>
    <xf numFmtId="0" fontId="0" fillId="3" borderId="0" xfId="0" applyFill="1" applyProtection="1">
      <protection locked="0"/>
    </xf>
    <xf numFmtId="0" fontId="0" fillId="3" borderId="12" xfId="0" applyFill="1" applyBorder="1" applyProtection="1">
      <protection locked="0"/>
    </xf>
    <xf numFmtId="0" fontId="4" fillId="2" borderId="7" xfId="0" applyFont="1" applyFill="1" applyBorder="1" applyAlignment="1" applyProtection="1">
      <alignment horizontal="center" vertical="center"/>
      <protection locked="0"/>
    </xf>
    <xf numFmtId="0" fontId="0" fillId="0" borderId="13" xfId="0" applyBorder="1" applyProtection="1">
      <protection locked="0"/>
    </xf>
    <xf numFmtId="0" fontId="0" fillId="0" borderId="0" xfId="0" applyFont="1" applyBorder="1" applyProtection="1">
      <protection locked="0"/>
    </xf>
    <xf numFmtId="0" fontId="0" fillId="0" borderId="14" xfId="0" applyBorder="1" applyProtection="1">
      <protection locked="0"/>
    </xf>
    <xf numFmtId="0" fontId="0" fillId="0" borderId="11" xfId="0" applyBorder="1" applyProtection="1">
      <protection locked="0"/>
    </xf>
    <xf numFmtId="0" fontId="0" fillId="0" borderId="11" xfId="0" applyFont="1" applyBorder="1" applyProtection="1">
      <protection locked="0"/>
    </xf>
    <xf numFmtId="0" fontId="0" fillId="0" borderId="0" xfId="0" applyFill="1" applyBorder="1" applyProtection="1"/>
    <xf numFmtId="0" fontId="5" fillId="3" borderId="3" xfId="0" applyFont="1" applyFill="1" applyBorder="1" applyAlignment="1" applyProtection="1">
      <alignment horizontal="center" vertical="center" wrapText="1"/>
    </xf>
    <xf numFmtId="0" fontId="0" fillId="0" borderId="0" xfId="0" applyAlignment="1" applyProtection="1">
      <alignment vertical="top" wrapText="1"/>
    </xf>
    <xf numFmtId="0" fontId="0" fillId="0" borderId="0" xfId="0" applyProtection="1"/>
    <xf numFmtId="0" fontId="5" fillId="3" borderId="4"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6" fillId="3" borderId="0" xfId="0" applyFont="1" applyFill="1" applyAlignment="1" applyProtection="1">
      <alignment horizontal="center" wrapText="1"/>
    </xf>
    <xf numFmtId="0" fontId="3" fillId="3" borderId="6" xfId="0" applyFont="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5" fillId="0" borderId="6" xfId="0" applyFont="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0" fillId="4" borderId="5" xfId="0" applyFill="1" applyBorder="1" applyAlignment="1" applyProtection="1">
      <alignment horizontal="center" vertical="center" wrapText="1"/>
    </xf>
    <xf numFmtId="0" fontId="0" fillId="0" borderId="0" xfId="0" applyFont="1" applyAlignment="1" applyProtection="1">
      <alignment vertical="center"/>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0" xfId="0" applyFont="1" applyProtection="1"/>
    <xf numFmtId="0" fontId="5" fillId="0" borderId="5" xfId="0" applyFont="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0" fillId="0" borderId="17" xfId="0" applyFont="1" applyBorder="1" applyProtection="1"/>
    <xf numFmtId="0" fontId="5" fillId="0" borderId="1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xf>
    <xf numFmtId="0" fontId="0" fillId="0" borderId="24" xfId="0" applyBorder="1" applyAlignment="1" applyProtection="1">
      <alignment horizontal="center" vertical="center"/>
    </xf>
    <xf numFmtId="0" fontId="8" fillId="4" borderId="21" xfId="0" applyFont="1" applyFill="1" applyBorder="1" applyAlignment="1" applyProtection="1">
      <alignment horizontal="center" vertical="center" wrapText="1"/>
    </xf>
    <xf numFmtId="0" fontId="0" fillId="0" borderId="6" xfId="0" applyBorder="1" applyAlignment="1" applyProtection="1">
      <alignment horizontal="center" vertical="center"/>
    </xf>
    <xf numFmtId="0" fontId="8" fillId="4" borderId="24"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0" fillId="4" borderId="5" xfId="0" applyFill="1" applyBorder="1" applyAlignment="1" applyProtection="1">
      <alignment horizontal="center" vertical="center"/>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4" xfId="0" applyBorder="1" applyAlignment="1">
      <alignment horizontal="center" vertical="center"/>
    </xf>
    <xf numFmtId="0" fontId="8" fillId="4" borderId="21" xfId="0" applyFont="1" applyFill="1" applyBorder="1" applyAlignment="1">
      <alignment horizontal="center" vertical="center" wrapText="1"/>
    </xf>
    <xf numFmtId="0" fontId="0" fillId="0" borderId="6" xfId="0" applyBorder="1" applyAlignment="1">
      <alignment horizontal="center" vertical="center"/>
    </xf>
    <xf numFmtId="0" fontId="8" fillId="4" borderId="2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5" xfId="0" applyFill="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vertical="top" wrapText="1"/>
    </xf>
    <xf numFmtId="0" fontId="7" fillId="0" borderId="0" xfId="0" applyFont="1" applyAlignment="1"/>
    <xf numFmtId="0" fontId="8" fillId="2" borderId="1" xfId="0" applyFont="1" applyFill="1" applyBorder="1" applyAlignment="1">
      <alignment horizontal="center" vertical="center" wrapText="1"/>
    </xf>
    <xf numFmtId="0" fontId="0" fillId="0" borderId="5" xfId="0" applyBorder="1" applyAlignment="1">
      <alignment horizontal="center" vertical="center"/>
    </xf>
    <xf numFmtId="0" fontId="8" fillId="2" borderId="5" xfId="0" applyFont="1" applyFill="1" applyBorder="1" applyAlignment="1">
      <alignment horizontal="center" vertical="center" wrapText="1"/>
    </xf>
    <xf numFmtId="0" fontId="0" fillId="0" borderId="5" xfId="0" applyBorder="1" applyAlignment="1">
      <alignment horizontal="center" vertical="center" wrapText="1"/>
    </xf>
    <xf numFmtId="0" fontId="9"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9" fillId="2" borderId="1" xfId="0" applyFont="1" applyFill="1" applyBorder="1" applyAlignment="1">
      <alignment horizontal="center" vertical="center" wrapText="1"/>
    </xf>
    <xf numFmtId="0" fontId="1" fillId="0" borderId="5" xfId="0" applyFont="1" applyBorder="1" applyAlignment="1">
      <alignment horizontal="center" vertical="center"/>
    </xf>
    <xf numFmtId="0" fontId="10"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topLeftCell="A4" workbookViewId="0">
      <selection activeCell="C15" sqref="C15"/>
    </sheetView>
  </sheetViews>
  <sheetFormatPr defaultRowHeight="15" x14ac:dyDescent="0.25"/>
  <cols>
    <col min="1" max="1" width="19.140625" style="78" customWidth="1"/>
    <col min="2" max="2" width="19.5703125" style="78" customWidth="1"/>
    <col min="3" max="3" width="17.5703125" style="78" customWidth="1"/>
    <col min="4" max="4" width="19.85546875" style="78" customWidth="1"/>
    <col min="5" max="5" width="17.5703125" style="78" customWidth="1"/>
    <col min="6" max="6" width="20.7109375" style="78" customWidth="1"/>
    <col min="7" max="7" width="34.7109375" style="78" customWidth="1"/>
    <col min="8" max="8" width="9.85546875" style="78" customWidth="1"/>
    <col min="9" max="16384" width="9.140625" style="78"/>
  </cols>
  <sheetData>
    <row r="1" spans="1:21" s="76" customFormat="1" x14ac:dyDescent="0.25">
      <c r="A1" s="156" t="s">
        <v>0</v>
      </c>
      <c r="B1" s="157"/>
      <c r="C1" s="157"/>
      <c r="D1" s="157"/>
      <c r="E1" s="157"/>
      <c r="F1" s="157"/>
      <c r="G1" s="157"/>
    </row>
    <row r="2" spans="1:21" x14ac:dyDescent="0.25">
      <c r="A2" s="158" t="s">
        <v>37</v>
      </c>
      <c r="B2" s="159"/>
      <c r="C2" s="159"/>
      <c r="D2" s="159"/>
      <c r="E2" s="159"/>
      <c r="F2" s="159"/>
      <c r="G2" s="159"/>
      <c r="H2" s="77"/>
      <c r="I2" s="77"/>
      <c r="J2" s="77"/>
      <c r="K2" s="77"/>
      <c r="L2" s="77"/>
      <c r="M2" s="77"/>
      <c r="N2" s="77"/>
      <c r="O2" s="77"/>
      <c r="P2" s="77"/>
      <c r="Q2" s="77"/>
      <c r="R2" s="77"/>
      <c r="S2" s="77"/>
      <c r="T2" s="77"/>
      <c r="U2" s="77"/>
    </row>
    <row r="3" spans="1:21" x14ac:dyDescent="0.25">
      <c r="A3" s="159"/>
      <c r="B3" s="159"/>
      <c r="C3" s="159"/>
      <c r="D3" s="159"/>
      <c r="E3" s="159"/>
      <c r="F3" s="159"/>
      <c r="G3" s="159"/>
      <c r="H3" s="77"/>
      <c r="I3" s="77"/>
      <c r="J3" s="77"/>
      <c r="K3" s="77"/>
      <c r="L3" s="77"/>
      <c r="M3" s="77"/>
      <c r="N3" s="77"/>
      <c r="O3" s="77"/>
      <c r="P3" s="77"/>
      <c r="Q3" s="77"/>
      <c r="R3" s="77"/>
      <c r="S3" s="77"/>
      <c r="T3" s="77"/>
      <c r="U3" s="77"/>
    </row>
    <row r="4" spans="1:21" x14ac:dyDescent="0.25">
      <c r="A4" s="159"/>
      <c r="B4" s="159"/>
      <c r="C4" s="159"/>
      <c r="D4" s="159"/>
      <c r="E4" s="159"/>
      <c r="F4" s="159"/>
      <c r="G4" s="159"/>
      <c r="H4" s="77"/>
      <c r="I4" s="77"/>
      <c r="J4" s="77"/>
      <c r="K4" s="77"/>
      <c r="L4" s="77"/>
      <c r="M4" s="77"/>
      <c r="N4" s="77"/>
      <c r="O4" s="77"/>
      <c r="P4" s="77"/>
      <c r="Q4" s="77"/>
      <c r="R4" s="77"/>
      <c r="S4" s="77"/>
      <c r="T4" s="77"/>
      <c r="U4" s="77"/>
    </row>
    <row r="5" spans="1:21" x14ac:dyDescent="0.25">
      <c r="A5" s="159"/>
      <c r="B5" s="159"/>
      <c r="C5" s="159"/>
      <c r="D5" s="159"/>
      <c r="E5" s="159"/>
      <c r="F5" s="159"/>
      <c r="G5" s="159"/>
      <c r="H5" s="77"/>
      <c r="I5" s="77"/>
      <c r="J5" s="77"/>
      <c r="K5" s="77"/>
      <c r="L5" s="77"/>
      <c r="M5" s="77"/>
      <c r="N5" s="77"/>
      <c r="O5" s="77"/>
      <c r="P5" s="77"/>
      <c r="Q5" s="77"/>
      <c r="R5" s="77"/>
      <c r="S5" s="77"/>
      <c r="T5" s="77"/>
      <c r="U5" s="77"/>
    </row>
    <row r="6" spans="1:21" x14ac:dyDescent="0.25">
      <c r="A6" s="159"/>
      <c r="B6" s="159"/>
      <c r="C6" s="159"/>
      <c r="D6" s="159"/>
      <c r="E6" s="159"/>
      <c r="F6" s="159"/>
      <c r="G6" s="159"/>
      <c r="H6" s="77"/>
      <c r="I6" s="77"/>
      <c r="J6" s="77"/>
      <c r="K6" s="77"/>
      <c r="L6" s="77"/>
      <c r="M6" s="77"/>
      <c r="N6" s="77"/>
      <c r="O6" s="77"/>
      <c r="P6" s="77"/>
      <c r="Q6" s="77"/>
      <c r="R6" s="77"/>
      <c r="S6" s="77"/>
      <c r="T6" s="77"/>
      <c r="U6" s="77"/>
    </row>
    <row r="7" spans="1:21" ht="15.75" thickBot="1" x14ac:dyDescent="0.3">
      <c r="A7" s="79"/>
      <c r="B7" s="79"/>
      <c r="C7" s="79"/>
      <c r="D7" s="79"/>
      <c r="E7" s="79"/>
      <c r="F7" s="79"/>
      <c r="G7" s="79"/>
      <c r="H7" s="79"/>
      <c r="I7" s="79"/>
      <c r="J7" s="79"/>
      <c r="K7" s="79"/>
      <c r="L7" s="79"/>
      <c r="M7" s="79"/>
      <c r="N7" s="79"/>
      <c r="O7" s="79"/>
      <c r="P7" s="79"/>
      <c r="Q7" s="79"/>
      <c r="R7" s="79"/>
      <c r="S7" s="79"/>
      <c r="T7" s="79"/>
    </row>
    <row r="8" spans="1:21" s="121" customFormat="1" ht="27.75" customHeight="1" x14ac:dyDescent="0.25">
      <c r="A8" s="146" t="s">
        <v>1</v>
      </c>
      <c r="B8" s="146" t="s">
        <v>14</v>
      </c>
      <c r="C8" s="119" t="s">
        <v>2</v>
      </c>
      <c r="D8" s="146" t="s">
        <v>4</v>
      </c>
      <c r="E8" s="146" t="s">
        <v>5</v>
      </c>
      <c r="F8" s="146" t="s">
        <v>6</v>
      </c>
      <c r="G8" s="119" t="s">
        <v>7</v>
      </c>
      <c r="H8" s="146" t="s">
        <v>30</v>
      </c>
      <c r="I8" s="120"/>
      <c r="J8" s="120"/>
      <c r="K8" s="120"/>
      <c r="L8" s="120"/>
      <c r="M8" s="120"/>
      <c r="N8" s="120"/>
      <c r="O8" s="120"/>
      <c r="P8" s="120"/>
      <c r="Q8" s="120"/>
      <c r="R8" s="120"/>
      <c r="S8" s="120"/>
      <c r="T8" s="120"/>
    </row>
    <row r="9" spans="1:21" s="121" customFormat="1" ht="12.75" customHeight="1" thickBot="1" x14ac:dyDescent="0.3">
      <c r="A9" s="147"/>
      <c r="B9" s="147"/>
      <c r="C9" s="122" t="s">
        <v>3</v>
      </c>
      <c r="D9" s="147"/>
      <c r="E9" s="147"/>
      <c r="F9" s="147"/>
      <c r="G9" s="122" t="s">
        <v>8</v>
      </c>
      <c r="H9" s="147"/>
      <c r="I9" s="120"/>
      <c r="J9" s="120"/>
      <c r="K9" s="120"/>
      <c r="L9" s="120"/>
      <c r="M9" s="120"/>
      <c r="N9" s="120"/>
      <c r="O9" s="120"/>
      <c r="P9" s="120"/>
      <c r="Q9" s="120"/>
      <c r="R9" s="120"/>
      <c r="S9" s="120"/>
      <c r="T9" s="120"/>
    </row>
    <row r="10" spans="1:21" s="121" customFormat="1" ht="33.75" customHeight="1" x14ac:dyDescent="0.25">
      <c r="A10" s="123"/>
      <c r="B10" s="124"/>
      <c r="C10" s="124"/>
      <c r="D10" s="125" t="s">
        <v>16</v>
      </c>
      <c r="E10" s="124"/>
      <c r="F10" s="124"/>
      <c r="G10" s="126"/>
      <c r="H10" s="127" t="s">
        <v>31</v>
      </c>
      <c r="I10" s="120"/>
      <c r="J10" s="120"/>
      <c r="K10" s="120"/>
      <c r="L10" s="120"/>
      <c r="M10" s="120"/>
      <c r="N10" s="120"/>
      <c r="O10" s="120"/>
      <c r="P10" s="120"/>
      <c r="Q10" s="120"/>
      <c r="R10" s="120"/>
      <c r="S10" s="120"/>
      <c r="T10" s="120"/>
    </row>
    <row r="11" spans="1:21" ht="30.75" thickBot="1" x14ac:dyDescent="0.3">
      <c r="A11" s="83" t="s">
        <v>9</v>
      </c>
      <c r="B11" s="84"/>
      <c r="C11" s="128">
        <v>4</v>
      </c>
      <c r="D11" s="84"/>
      <c r="E11" s="86"/>
      <c r="F11" s="87"/>
      <c r="G11" s="88"/>
      <c r="H11" s="89"/>
    </row>
    <row r="12" spans="1:21" ht="30" x14ac:dyDescent="0.25">
      <c r="A12" s="90"/>
      <c r="B12" s="91"/>
      <c r="C12" s="85"/>
      <c r="D12" s="91"/>
      <c r="E12" s="129" t="s">
        <v>26</v>
      </c>
      <c r="F12" s="130">
        <f>B11*C11*D11*E11</f>
        <v>0</v>
      </c>
      <c r="G12" s="131">
        <f>F12/F13</f>
        <v>0</v>
      </c>
      <c r="H12" s="132">
        <f>G12/4.33</f>
        <v>0</v>
      </c>
    </row>
    <row r="13" spans="1:21" ht="16.5" thickBot="1" x14ac:dyDescent="0.3">
      <c r="A13" s="90"/>
      <c r="B13" s="91"/>
      <c r="C13" s="85"/>
      <c r="D13" s="91"/>
      <c r="E13" s="133"/>
      <c r="F13" s="134">
        <v>128</v>
      </c>
      <c r="G13" s="135" t="s">
        <v>23</v>
      </c>
      <c r="H13" s="136"/>
    </row>
    <row r="14" spans="1:21" ht="15.75" x14ac:dyDescent="0.25">
      <c r="A14" s="90"/>
      <c r="B14" s="91"/>
      <c r="C14" s="85"/>
      <c r="D14" s="118"/>
      <c r="E14" s="137"/>
      <c r="F14" s="138"/>
      <c r="G14" s="129"/>
      <c r="H14" s="136"/>
    </row>
    <row r="15" spans="1:21" ht="15.75" x14ac:dyDescent="0.25">
      <c r="A15" s="90"/>
      <c r="B15" s="91"/>
      <c r="C15" s="85"/>
      <c r="D15" s="91"/>
      <c r="E15" s="137"/>
      <c r="F15" s="139">
        <f>B11*C11*D11*E11</f>
        <v>0</v>
      </c>
      <c r="G15" s="140">
        <f>F15/F16</f>
        <v>0</v>
      </c>
      <c r="H15" s="132">
        <f>G15/4.33</f>
        <v>0</v>
      </c>
    </row>
    <row r="16" spans="1:21" ht="15.75" thickBot="1" x14ac:dyDescent="0.3">
      <c r="A16" s="94"/>
      <c r="B16" s="95"/>
      <c r="C16" s="95"/>
      <c r="D16" s="95"/>
      <c r="E16" s="141"/>
      <c r="F16" s="142">
        <v>8</v>
      </c>
      <c r="G16" s="143" t="s">
        <v>25</v>
      </c>
      <c r="H16" s="136"/>
    </row>
    <row r="17" spans="1:8" ht="16.5" thickTop="1" x14ac:dyDescent="0.25">
      <c r="A17" s="97" t="s">
        <v>10</v>
      </c>
      <c r="B17" s="98"/>
      <c r="C17" s="128">
        <v>4</v>
      </c>
      <c r="D17" s="98"/>
      <c r="E17" s="99"/>
      <c r="F17" s="100"/>
      <c r="G17" s="101"/>
      <c r="H17" s="92"/>
    </row>
    <row r="18" spans="1:8" x14ac:dyDescent="0.25">
      <c r="A18" s="97"/>
      <c r="C18" s="121"/>
      <c r="F18" s="91"/>
      <c r="G18" s="102"/>
      <c r="H18" s="92"/>
    </row>
    <row r="19" spans="1:8" ht="15.75" x14ac:dyDescent="0.25">
      <c r="A19" s="97" t="s">
        <v>11</v>
      </c>
      <c r="B19" s="84"/>
      <c r="C19" s="128">
        <v>6</v>
      </c>
      <c r="D19" s="84"/>
      <c r="E19" s="86"/>
      <c r="F19" s="103"/>
      <c r="G19" s="104"/>
      <c r="H19" s="92"/>
    </row>
    <row r="20" spans="1:8" ht="15.75" thickBot="1" x14ac:dyDescent="0.3">
      <c r="A20" s="97"/>
      <c r="C20" s="121"/>
      <c r="F20" s="105"/>
      <c r="G20" s="106"/>
      <c r="H20" s="92"/>
    </row>
    <row r="21" spans="1:8" ht="30.75" thickTop="1" x14ac:dyDescent="0.25">
      <c r="A21" s="83" t="s">
        <v>12</v>
      </c>
      <c r="B21" s="84"/>
      <c r="C21" s="128">
        <v>8</v>
      </c>
      <c r="D21" s="84"/>
      <c r="E21" s="86"/>
      <c r="F21" s="148">
        <f>B17*C17*D17*E17+B19*C19*D19*E19+B21*C21*D21*E21</f>
        <v>0</v>
      </c>
      <c r="G21" s="150">
        <f>F21/F23</f>
        <v>0</v>
      </c>
      <c r="H21" s="136"/>
    </row>
    <row r="22" spans="1:8" x14ac:dyDescent="0.25">
      <c r="A22" s="97"/>
      <c r="E22" s="107" t="s">
        <v>20</v>
      </c>
      <c r="F22" s="149">
        <f t="shared" ref="F22" si="0">B21*C21*D21*E21</f>
        <v>0</v>
      </c>
      <c r="G22" s="151"/>
      <c r="H22" s="132">
        <f>G21/4.33</f>
        <v>0</v>
      </c>
    </row>
    <row r="23" spans="1:8" ht="15.75" thickBot="1" x14ac:dyDescent="0.3">
      <c r="A23" s="97"/>
      <c r="E23" s="93"/>
      <c r="F23" s="144">
        <v>128</v>
      </c>
      <c r="G23" s="143" t="s">
        <v>23</v>
      </c>
      <c r="H23" s="136"/>
    </row>
    <row r="24" spans="1:8" ht="15.75" thickTop="1" x14ac:dyDescent="0.25">
      <c r="A24" s="97"/>
      <c r="E24" s="93"/>
      <c r="F24" s="152">
        <f>B17*C17*D17*E17+B19*C19*D19*E19+B21*C21*D21*E21</f>
        <v>0</v>
      </c>
      <c r="G24" s="153">
        <f>F24/F26</f>
        <v>0</v>
      </c>
      <c r="H24" s="136"/>
    </row>
    <row r="25" spans="1:8" x14ac:dyDescent="0.25">
      <c r="A25" s="97"/>
      <c r="E25" s="93"/>
      <c r="F25" s="149">
        <f t="shared" ref="F25" si="1">B24*C24*D24*E24</f>
        <v>0</v>
      </c>
      <c r="G25" s="153"/>
      <c r="H25" s="132">
        <f>G24/4.33</f>
        <v>0</v>
      </c>
    </row>
    <row r="26" spans="1:8" ht="15.75" thickBot="1" x14ac:dyDescent="0.3">
      <c r="A26" s="108"/>
      <c r="B26" s="95"/>
      <c r="C26" s="95"/>
      <c r="D26" s="95"/>
      <c r="E26" s="96"/>
      <c r="F26" s="144">
        <v>8</v>
      </c>
      <c r="G26" s="143" t="s">
        <v>25</v>
      </c>
      <c r="H26" s="136"/>
    </row>
    <row r="27" spans="1:8" ht="42" customHeight="1" thickTop="1" thickBot="1" x14ac:dyDescent="0.3">
      <c r="A27" s="109"/>
      <c r="B27" s="110"/>
      <c r="C27" s="110"/>
      <c r="D27" s="81" t="s">
        <v>16</v>
      </c>
      <c r="E27" s="111"/>
      <c r="F27" s="80"/>
      <c r="G27" s="82"/>
      <c r="H27" s="92"/>
    </row>
    <row r="28" spans="1:8" ht="15.75" x14ac:dyDescent="0.25">
      <c r="A28" s="97" t="s">
        <v>13</v>
      </c>
      <c r="B28" s="112"/>
      <c r="C28" s="128">
        <v>8</v>
      </c>
      <c r="D28" s="84"/>
      <c r="E28" s="99"/>
      <c r="F28" s="154">
        <f>B28*C28*D28*E28</f>
        <v>0</v>
      </c>
      <c r="G28" s="154">
        <f>F28/F30</f>
        <v>0</v>
      </c>
      <c r="H28" s="136"/>
    </row>
    <row r="29" spans="1:8" x14ac:dyDescent="0.25">
      <c r="A29" s="113"/>
      <c r="E29" s="107" t="s">
        <v>20</v>
      </c>
      <c r="F29" s="155">
        <f t="shared" ref="F29" si="2">B28*C28*D28*E28</f>
        <v>0</v>
      </c>
      <c r="G29" s="155"/>
      <c r="H29" s="132">
        <f>G28/4.33</f>
        <v>0</v>
      </c>
    </row>
    <row r="30" spans="1:8" ht="15.75" thickBot="1" x14ac:dyDescent="0.3">
      <c r="A30" s="113"/>
      <c r="E30" s="93"/>
      <c r="F30" s="134">
        <v>128</v>
      </c>
      <c r="G30" s="134" t="s">
        <v>23</v>
      </c>
      <c r="H30" s="136"/>
    </row>
    <row r="31" spans="1:8" x14ac:dyDescent="0.25">
      <c r="A31" s="113"/>
      <c r="B31" s="105"/>
      <c r="C31" s="105"/>
      <c r="D31" s="105"/>
      <c r="E31" s="114"/>
      <c r="F31" s="139">
        <f>B28*C28*D28*E28</f>
        <v>0</v>
      </c>
      <c r="G31" s="139">
        <f>F31/F32</f>
        <v>0</v>
      </c>
      <c r="H31" s="132">
        <f>G31/4.33</f>
        <v>0</v>
      </c>
    </row>
    <row r="32" spans="1:8" ht="15.75" thickBot="1" x14ac:dyDescent="0.3">
      <c r="A32" s="115"/>
      <c r="B32" s="116"/>
      <c r="C32" s="116"/>
      <c r="D32" s="116"/>
      <c r="E32" s="117"/>
      <c r="F32" s="134">
        <v>8</v>
      </c>
      <c r="G32" s="134" t="s">
        <v>25</v>
      </c>
      <c r="H32" s="145"/>
    </row>
  </sheetData>
  <sheetProtection sheet="1" objects="1" scenarios="1"/>
  <mergeCells count="14">
    <mergeCell ref="F28:F29"/>
    <mergeCell ref="G28:G29"/>
    <mergeCell ref="A1:G1"/>
    <mergeCell ref="A2:G6"/>
    <mergeCell ref="A8:A9"/>
    <mergeCell ref="B8:B9"/>
    <mergeCell ref="D8:D9"/>
    <mergeCell ref="E8:E9"/>
    <mergeCell ref="F8:F9"/>
    <mergeCell ref="H8:H9"/>
    <mergeCell ref="F21:F22"/>
    <mergeCell ref="G21:G22"/>
    <mergeCell ref="F24:F25"/>
    <mergeCell ref="G24:G25"/>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4" workbookViewId="0">
      <selection activeCell="D23" sqref="D23"/>
    </sheetView>
  </sheetViews>
  <sheetFormatPr defaultRowHeight="15" x14ac:dyDescent="0.25"/>
  <cols>
    <col min="1" max="1" width="19.140625" customWidth="1"/>
    <col min="2" max="2" width="19.5703125" customWidth="1"/>
    <col min="3" max="3" width="17.5703125" customWidth="1"/>
    <col min="4" max="4" width="19.85546875" customWidth="1"/>
    <col min="5" max="5" width="17.5703125" customWidth="1"/>
    <col min="6" max="6" width="20.7109375" customWidth="1"/>
    <col min="7" max="7" width="34.7109375" customWidth="1"/>
    <col min="8" max="8" width="9.85546875" customWidth="1"/>
  </cols>
  <sheetData>
    <row r="1" spans="1:21" s="1" customFormat="1" x14ac:dyDescent="0.25">
      <c r="A1" s="170" t="s">
        <v>0</v>
      </c>
      <c r="B1" s="171"/>
      <c r="C1" s="171"/>
      <c r="D1" s="171"/>
      <c r="E1" s="171"/>
      <c r="F1" s="171"/>
      <c r="G1" s="171"/>
    </row>
    <row r="2" spans="1:21" ht="15" customHeight="1" x14ac:dyDescent="0.25">
      <c r="A2" s="172" t="s">
        <v>37</v>
      </c>
      <c r="B2" s="173"/>
      <c r="C2" s="173"/>
      <c r="D2" s="173"/>
      <c r="E2" s="173"/>
      <c r="F2" s="173"/>
      <c r="G2" s="173"/>
      <c r="H2" s="5"/>
      <c r="I2" s="5"/>
      <c r="J2" s="5"/>
      <c r="K2" s="5"/>
      <c r="L2" s="5"/>
      <c r="M2" s="5"/>
      <c r="N2" s="5"/>
      <c r="O2" s="5"/>
      <c r="P2" s="5"/>
      <c r="Q2" s="5"/>
      <c r="R2" s="5"/>
      <c r="S2" s="5"/>
      <c r="T2" s="5"/>
      <c r="U2" s="5"/>
    </row>
    <row r="3" spans="1:21" x14ac:dyDescent="0.25">
      <c r="A3" s="173"/>
      <c r="B3" s="173"/>
      <c r="C3" s="173"/>
      <c r="D3" s="173"/>
      <c r="E3" s="173"/>
      <c r="F3" s="173"/>
      <c r="G3" s="173"/>
      <c r="H3" s="5"/>
      <c r="I3" s="5"/>
      <c r="J3" s="5"/>
      <c r="K3" s="5"/>
      <c r="L3" s="5"/>
      <c r="M3" s="5"/>
      <c r="N3" s="5"/>
      <c r="O3" s="5"/>
      <c r="P3" s="5"/>
      <c r="Q3" s="5"/>
      <c r="R3" s="5"/>
      <c r="S3" s="5"/>
      <c r="T3" s="5"/>
      <c r="U3" s="5"/>
    </row>
    <row r="4" spans="1:21" x14ac:dyDescent="0.25">
      <c r="A4" s="173"/>
      <c r="B4" s="173"/>
      <c r="C4" s="173"/>
      <c r="D4" s="173"/>
      <c r="E4" s="173"/>
      <c r="F4" s="173"/>
      <c r="G4" s="173"/>
      <c r="H4" s="5"/>
      <c r="I4" s="5"/>
      <c r="J4" s="5"/>
      <c r="K4" s="5"/>
      <c r="L4" s="5"/>
      <c r="M4" s="5"/>
      <c r="N4" s="5"/>
      <c r="O4" s="5"/>
      <c r="P4" s="5"/>
      <c r="Q4" s="5"/>
      <c r="R4" s="5"/>
      <c r="S4" s="5"/>
      <c r="T4" s="5"/>
      <c r="U4" s="5"/>
    </row>
    <row r="5" spans="1:21" x14ac:dyDescent="0.25">
      <c r="A5" s="173"/>
      <c r="B5" s="173"/>
      <c r="C5" s="173"/>
      <c r="D5" s="173"/>
      <c r="E5" s="173"/>
      <c r="F5" s="173"/>
      <c r="G5" s="173"/>
      <c r="H5" s="5"/>
      <c r="I5" s="5"/>
      <c r="J5" s="5"/>
      <c r="K5" s="5"/>
      <c r="L5" s="5"/>
      <c r="M5" s="5"/>
      <c r="N5" s="5"/>
      <c r="O5" s="5"/>
      <c r="P5" s="5"/>
      <c r="Q5" s="5"/>
      <c r="R5" s="5"/>
      <c r="S5" s="5"/>
      <c r="T5" s="5"/>
      <c r="U5" s="5"/>
    </row>
    <row r="6" spans="1:21" x14ac:dyDescent="0.25">
      <c r="A6" s="173"/>
      <c r="B6" s="173"/>
      <c r="C6" s="173"/>
      <c r="D6" s="173"/>
      <c r="E6" s="173"/>
      <c r="F6" s="173"/>
      <c r="G6" s="173"/>
      <c r="H6" s="5"/>
      <c r="I6" s="5"/>
      <c r="J6" s="5"/>
      <c r="K6" s="5"/>
      <c r="L6" s="5"/>
      <c r="M6" s="5"/>
      <c r="N6" s="5"/>
      <c r="O6" s="5"/>
      <c r="P6" s="5"/>
      <c r="Q6" s="5"/>
      <c r="R6" s="5"/>
      <c r="S6" s="5"/>
      <c r="T6" s="5"/>
      <c r="U6" s="5"/>
    </row>
    <row r="7" spans="1:21" ht="15.75" thickBot="1" x14ac:dyDescent="0.3">
      <c r="A7" s="2"/>
      <c r="B7" s="2"/>
      <c r="C7" s="2"/>
      <c r="D7" s="2"/>
      <c r="E7" s="2"/>
      <c r="F7" s="2"/>
      <c r="G7" s="2"/>
      <c r="H7" s="2"/>
      <c r="I7" s="2"/>
      <c r="J7" s="2"/>
      <c r="K7" s="2"/>
      <c r="L7" s="2"/>
      <c r="M7" s="2"/>
      <c r="N7" s="2"/>
      <c r="O7" s="2"/>
      <c r="P7" s="2"/>
      <c r="Q7" s="2"/>
      <c r="R7" s="2"/>
      <c r="S7" s="2"/>
      <c r="T7" s="2"/>
    </row>
    <row r="8" spans="1:21" ht="27.75" customHeight="1" x14ac:dyDescent="0.25">
      <c r="A8" s="160" t="s">
        <v>1</v>
      </c>
      <c r="B8" s="160" t="s">
        <v>14</v>
      </c>
      <c r="C8" s="20" t="s">
        <v>2</v>
      </c>
      <c r="D8" s="160" t="s">
        <v>4</v>
      </c>
      <c r="E8" s="160" t="s">
        <v>5</v>
      </c>
      <c r="F8" s="160" t="s">
        <v>6</v>
      </c>
      <c r="G8" s="20" t="s">
        <v>7</v>
      </c>
      <c r="H8" s="160" t="s">
        <v>30</v>
      </c>
      <c r="I8" s="2"/>
      <c r="J8" s="2"/>
      <c r="K8" s="2"/>
      <c r="L8" s="2"/>
      <c r="M8" s="2"/>
      <c r="N8" s="2"/>
      <c r="O8" s="2"/>
      <c r="P8" s="2"/>
      <c r="Q8" s="2"/>
      <c r="R8" s="2"/>
      <c r="S8" s="2"/>
      <c r="T8" s="2"/>
    </row>
    <row r="9" spans="1:21" ht="12.75" customHeight="1" thickBot="1" x14ac:dyDescent="0.3">
      <c r="A9" s="161"/>
      <c r="B9" s="161"/>
      <c r="C9" s="21" t="s">
        <v>3</v>
      </c>
      <c r="D9" s="161"/>
      <c r="E9" s="161"/>
      <c r="F9" s="161"/>
      <c r="G9" s="21" t="s">
        <v>8</v>
      </c>
      <c r="H9" s="161"/>
      <c r="I9" s="2"/>
      <c r="J9" s="2"/>
      <c r="K9" s="2"/>
      <c r="L9" s="2"/>
      <c r="M9" s="2"/>
      <c r="N9" s="2"/>
      <c r="O9" s="2"/>
      <c r="P9" s="2"/>
      <c r="Q9" s="2"/>
      <c r="R9" s="2"/>
      <c r="S9" s="2"/>
      <c r="T9" s="2"/>
    </row>
    <row r="10" spans="1:21" ht="33.75" customHeight="1" x14ac:dyDescent="0.25">
      <c r="A10" s="13"/>
      <c r="B10" s="4"/>
      <c r="C10" s="4"/>
      <c r="D10" s="69" t="s">
        <v>16</v>
      </c>
      <c r="E10" s="4"/>
      <c r="F10" s="4"/>
      <c r="G10" s="9"/>
      <c r="H10" s="48" t="s">
        <v>31</v>
      </c>
      <c r="I10" s="2"/>
      <c r="J10" s="2"/>
      <c r="K10" s="2"/>
      <c r="L10" s="2"/>
      <c r="M10" s="2"/>
      <c r="N10" s="2"/>
      <c r="O10" s="2"/>
      <c r="P10" s="2"/>
      <c r="Q10" s="2"/>
      <c r="R10" s="2"/>
      <c r="S10" s="2"/>
      <c r="T10" s="2"/>
    </row>
    <row r="11" spans="1:21" ht="30.75" thickBot="1" x14ac:dyDescent="0.3">
      <c r="A11" s="14" t="s">
        <v>9</v>
      </c>
      <c r="B11" s="43">
        <v>10</v>
      </c>
      <c r="C11" s="3">
        <v>4</v>
      </c>
      <c r="D11" s="43">
        <v>2</v>
      </c>
      <c r="E11" s="44">
        <v>20</v>
      </c>
      <c r="F11" s="65"/>
      <c r="G11" s="66"/>
      <c r="H11" s="49"/>
    </row>
    <row r="12" spans="1:21" ht="30" x14ac:dyDescent="0.25">
      <c r="A12" s="15"/>
      <c r="B12" s="6"/>
      <c r="C12" s="3"/>
      <c r="D12" s="6"/>
      <c r="E12" s="23" t="s">
        <v>26</v>
      </c>
      <c r="F12" s="67">
        <f>B11*C11*D11*E11</f>
        <v>1600</v>
      </c>
      <c r="G12" s="68">
        <f>F12/F13</f>
        <v>12.5</v>
      </c>
      <c r="H12" s="57">
        <f>G12/4.33</f>
        <v>2.8868360277136258</v>
      </c>
    </row>
    <row r="13" spans="1:21" ht="16.5" thickBot="1" x14ac:dyDescent="0.3">
      <c r="A13" s="15"/>
      <c r="B13" s="6"/>
      <c r="C13" s="3"/>
      <c r="D13" s="6"/>
      <c r="E13" s="36"/>
      <c r="F13" s="27">
        <v>128</v>
      </c>
      <c r="G13" s="28" t="s">
        <v>23</v>
      </c>
      <c r="H13" s="53"/>
    </row>
    <row r="14" spans="1:21" ht="15.75" x14ac:dyDescent="0.25">
      <c r="A14" s="15"/>
      <c r="B14" s="6"/>
      <c r="C14" s="3"/>
      <c r="D14" s="6"/>
      <c r="E14" s="24"/>
      <c r="F14" s="25"/>
      <c r="G14" s="23"/>
      <c r="H14" s="53"/>
    </row>
    <row r="15" spans="1:21" ht="15.75" x14ac:dyDescent="0.25">
      <c r="A15" s="15"/>
      <c r="B15" s="6"/>
      <c r="C15" s="3"/>
      <c r="D15" s="6"/>
      <c r="E15" s="24"/>
      <c r="F15" s="55">
        <f>B11*C11*D11*E11</f>
        <v>1600</v>
      </c>
      <c r="G15" s="56">
        <f>F15/F16</f>
        <v>200</v>
      </c>
      <c r="H15" s="57">
        <f>G15/4.33</f>
        <v>46.189376443418013</v>
      </c>
    </row>
    <row r="16" spans="1:21" ht="15.75" thickBot="1" x14ac:dyDescent="0.3">
      <c r="A16" s="30"/>
      <c r="B16" s="31"/>
      <c r="C16" s="31"/>
      <c r="D16" s="31"/>
      <c r="E16" s="32"/>
      <c r="F16" s="33">
        <v>8</v>
      </c>
      <c r="G16" s="34" t="s">
        <v>25</v>
      </c>
      <c r="H16" s="53"/>
    </row>
    <row r="17" spans="1:8" ht="16.5" thickTop="1" x14ac:dyDescent="0.25">
      <c r="A17" s="17" t="s">
        <v>10</v>
      </c>
      <c r="B17" s="46">
        <v>10</v>
      </c>
      <c r="C17" s="3">
        <v>4</v>
      </c>
      <c r="D17" s="46">
        <v>2</v>
      </c>
      <c r="E17" s="47">
        <v>20</v>
      </c>
      <c r="F17" s="59"/>
      <c r="G17" s="60"/>
      <c r="H17" s="53"/>
    </row>
    <row r="18" spans="1:8" x14ac:dyDescent="0.25">
      <c r="A18" s="17"/>
      <c r="B18" s="75"/>
      <c r="D18" s="75"/>
      <c r="E18" s="75"/>
      <c r="F18" s="6"/>
      <c r="G18" s="58"/>
      <c r="H18" s="53"/>
    </row>
    <row r="19" spans="1:8" ht="15.75" x14ac:dyDescent="0.25">
      <c r="A19" s="17" t="s">
        <v>11</v>
      </c>
      <c r="B19" s="43">
        <v>10</v>
      </c>
      <c r="C19" s="3">
        <v>6</v>
      </c>
      <c r="D19" s="43">
        <v>2</v>
      </c>
      <c r="E19" s="44">
        <v>20</v>
      </c>
      <c r="F19" s="61"/>
      <c r="G19" s="62"/>
      <c r="H19" s="53"/>
    </row>
    <row r="20" spans="1:8" ht="15.75" thickBot="1" x14ac:dyDescent="0.3">
      <c r="A20" s="17"/>
      <c r="B20" s="75"/>
      <c r="D20" s="75"/>
      <c r="E20" s="75"/>
      <c r="F20" s="11"/>
      <c r="G20" s="12"/>
      <c r="H20" s="53"/>
    </row>
    <row r="21" spans="1:8" ht="30.75" thickTop="1" x14ac:dyDescent="0.25">
      <c r="A21" s="14" t="s">
        <v>12</v>
      </c>
      <c r="B21" s="43">
        <v>10</v>
      </c>
      <c r="C21" s="3">
        <v>8</v>
      </c>
      <c r="D21" s="43">
        <v>2</v>
      </c>
      <c r="E21" s="44">
        <v>20</v>
      </c>
      <c r="F21" s="162">
        <f>B17*C17*D17*E17+B19*C19*D19*E19+B21*C21*D21*E21</f>
        <v>7200</v>
      </c>
      <c r="G21" s="164">
        <f>F21/F23</f>
        <v>56.25</v>
      </c>
      <c r="H21" s="53"/>
    </row>
    <row r="22" spans="1:8" x14ac:dyDescent="0.25">
      <c r="A22" s="17"/>
      <c r="E22" s="63" t="s">
        <v>20</v>
      </c>
      <c r="F22" s="163">
        <f t="shared" ref="F22" si="0">B21*C21*D21*E21</f>
        <v>3200</v>
      </c>
      <c r="G22" s="165"/>
      <c r="H22" s="57">
        <f>G21/4.33</f>
        <v>12.990762124711317</v>
      </c>
    </row>
    <row r="23" spans="1:8" ht="15.75" thickBot="1" x14ac:dyDescent="0.3">
      <c r="A23" s="17"/>
      <c r="E23" s="24"/>
      <c r="F23" s="64">
        <v>128</v>
      </c>
      <c r="G23" s="34" t="s">
        <v>23</v>
      </c>
      <c r="H23" s="53"/>
    </row>
    <row r="24" spans="1:8" ht="15.75" thickTop="1" x14ac:dyDescent="0.25">
      <c r="A24" s="17"/>
      <c r="E24" s="24"/>
      <c r="F24" s="166">
        <f>B17*C17*D17*E17+B19*C19*D19*E19+B21*C21*D21*E21</f>
        <v>7200</v>
      </c>
      <c r="G24" s="167">
        <f>F24/F26</f>
        <v>900</v>
      </c>
      <c r="H24" s="53"/>
    </row>
    <row r="25" spans="1:8" x14ac:dyDescent="0.25">
      <c r="A25" s="17"/>
      <c r="E25" s="24"/>
      <c r="F25" s="163">
        <f t="shared" ref="F25" si="1">B24*C24*D24*E24</f>
        <v>0</v>
      </c>
      <c r="G25" s="167"/>
      <c r="H25" s="57">
        <f>G24/4.33</f>
        <v>207.85219399538107</v>
      </c>
    </row>
    <row r="26" spans="1:8" ht="15.75" thickBot="1" x14ac:dyDescent="0.3">
      <c r="A26" s="35"/>
      <c r="B26" s="31"/>
      <c r="C26" s="31"/>
      <c r="D26" s="31"/>
      <c r="E26" s="32"/>
      <c r="F26" s="64">
        <v>8</v>
      </c>
      <c r="G26" s="34" t="s">
        <v>25</v>
      </c>
      <c r="H26" s="53"/>
    </row>
    <row r="27" spans="1:8" ht="42" customHeight="1" thickTop="1" thickBot="1" x14ac:dyDescent="0.3">
      <c r="A27" s="18"/>
      <c r="B27" s="8"/>
      <c r="C27" s="8"/>
      <c r="D27" s="69" t="s">
        <v>16</v>
      </c>
      <c r="E27" s="10"/>
      <c r="F27" s="4"/>
      <c r="G27" s="9"/>
      <c r="H27" s="53"/>
    </row>
    <row r="28" spans="1:8" ht="15.75" x14ac:dyDescent="0.25">
      <c r="A28" s="17" t="s">
        <v>13</v>
      </c>
      <c r="B28" s="42"/>
      <c r="C28" s="3">
        <v>8</v>
      </c>
      <c r="D28" s="38"/>
      <c r="E28" s="41"/>
      <c r="F28" s="168">
        <f>B28*C28*D28*E28</f>
        <v>0</v>
      </c>
      <c r="G28" s="168">
        <f>F28/F30</f>
        <v>0</v>
      </c>
      <c r="H28" s="53"/>
    </row>
    <row r="29" spans="1:8" x14ac:dyDescent="0.25">
      <c r="A29" s="19"/>
      <c r="E29" s="63" t="s">
        <v>20</v>
      </c>
      <c r="F29" s="169">
        <f t="shared" ref="F29" si="2">B28*C28*D28*E28</f>
        <v>0</v>
      </c>
      <c r="G29" s="169"/>
      <c r="H29" s="57">
        <f>G28/4.33</f>
        <v>0</v>
      </c>
    </row>
    <row r="30" spans="1:8" ht="15.75" thickBot="1" x14ac:dyDescent="0.3">
      <c r="A30" s="19"/>
      <c r="E30" s="24"/>
      <c r="F30" s="27">
        <v>128</v>
      </c>
      <c r="G30" s="27" t="s">
        <v>23</v>
      </c>
      <c r="H30" s="53"/>
    </row>
    <row r="31" spans="1:8" x14ac:dyDescent="0.25">
      <c r="A31" s="19"/>
      <c r="B31" s="11"/>
      <c r="C31" s="11"/>
      <c r="D31" s="11"/>
      <c r="E31" s="29"/>
      <c r="F31" s="55">
        <f>B28*C28*D28*E28</f>
        <v>0</v>
      </c>
      <c r="G31" s="55">
        <f>F31/F32</f>
        <v>0</v>
      </c>
      <c r="H31" s="57">
        <f>G31/4.33</f>
        <v>0</v>
      </c>
    </row>
    <row r="32" spans="1:8" ht="15.75" thickBot="1" x14ac:dyDescent="0.3">
      <c r="A32" s="16"/>
      <c r="B32" s="7"/>
      <c r="C32" s="7"/>
      <c r="D32" s="7"/>
      <c r="E32" s="26"/>
      <c r="F32" s="27">
        <v>8</v>
      </c>
      <c r="G32" s="27" t="s">
        <v>25</v>
      </c>
      <c r="H32" s="54"/>
    </row>
  </sheetData>
  <mergeCells count="14">
    <mergeCell ref="F28:F29"/>
    <mergeCell ref="G28:G29"/>
    <mergeCell ref="A1:G1"/>
    <mergeCell ref="A2:G6"/>
    <mergeCell ref="A8:A9"/>
    <mergeCell ref="B8:B9"/>
    <mergeCell ref="D8:D9"/>
    <mergeCell ref="E8:E9"/>
    <mergeCell ref="F8:F9"/>
    <mergeCell ref="H8:H9"/>
    <mergeCell ref="F21:F22"/>
    <mergeCell ref="G21:G22"/>
    <mergeCell ref="F24:F25"/>
    <mergeCell ref="G24:G25"/>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7" workbookViewId="0">
      <selection activeCell="B23" sqref="B23"/>
    </sheetView>
  </sheetViews>
  <sheetFormatPr defaultRowHeight="15" x14ac:dyDescent="0.25"/>
  <cols>
    <col min="1" max="1" width="19.140625" customWidth="1"/>
    <col min="2" max="2" width="19.5703125" customWidth="1"/>
    <col min="3" max="3" width="17.5703125" customWidth="1"/>
    <col min="4" max="4" width="19.85546875" customWidth="1"/>
    <col min="5" max="5" width="17.5703125" customWidth="1"/>
    <col min="6" max="6" width="20.7109375" customWidth="1"/>
    <col min="7" max="7" width="34.7109375" customWidth="1"/>
    <col min="8" max="8" width="9.85546875" customWidth="1"/>
  </cols>
  <sheetData>
    <row r="1" spans="1:21" s="1" customFormat="1" x14ac:dyDescent="0.25">
      <c r="A1" s="170" t="s">
        <v>0</v>
      </c>
      <c r="B1" s="171"/>
      <c r="C1" s="171"/>
      <c r="D1" s="171"/>
      <c r="E1" s="171"/>
      <c r="F1" s="171"/>
      <c r="G1" s="171"/>
    </row>
    <row r="2" spans="1:21" x14ac:dyDescent="0.25">
      <c r="A2" s="172" t="s">
        <v>27</v>
      </c>
      <c r="B2" s="173"/>
      <c r="C2" s="173"/>
      <c r="D2" s="173"/>
      <c r="E2" s="173"/>
      <c r="F2" s="173"/>
      <c r="G2" s="173"/>
      <c r="H2" s="5"/>
      <c r="I2" s="5"/>
      <c r="J2" s="5"/>
      <c r="K2" s="5"/>
      <c r="L2" s="5"/>
      <c r="M2" s="5"/>
      <c r="N2" s="5"/>
      <c r="O2" s="5"/>
      <c r="P2" s="5"/>
      <c r="Q2" s="5"/>
      <c r="R2" s="5"/>
      <c r="S2" s="5"/>
      <c r="T2" s="5"/>
      <c r="U2" s="5"/>
    </row>
    <row r="3" spans="1:21" x14ac:dyDescent="0.25">
      <c r="A3" s="173"/>
      <c r="B3" s="173"/>
      <c r="C3" s="173"/>
      <c r="D3" s="173"/>
      <c r="E3" s="173"/>
      <c r="F3" s="173"/>
      <c r="G3" s="173"/>
      <c r="H3" s="5"/>
      <c r="I3" s="5"/>
      <c r="J3" s="5"/>
      <c r="K3" s="5"/>
      <c r="L3" s="5"/>
      <c r="M3" s="5"/>
      <c r="N3" s="5"/>
      <c r="O3" s="5"/>
      <c r="P3" s="5"/>
      <c r="Q3" s="5"/>
      <c r="R3" s="5"/>
      <c r="S3" s="5"/>
      <c r="T3" s="5"/>
      <c r="U3" s="5"/>
    </row>
    <row r="4" spans="1:21" x14ac:dyDescent="0.25">
      <c r="A4" s="173"/>
      <c r="B4" s="173"/>
      <c r="C4" s="173"/>
      <c r="D4" s="173"/>
      <c r="E4" s="173"/>
      <c r="F4" s="173"/>
      <c r="G4" s="173"/>
      <c r="H4" s="5"/>
      <c r="I4" s="5"/>
      <c r="J4" s="5"/>
      <c r="K4" s="5"/>
      <c r="L4" s="5"/>
      <c r="M4" s="5"/>
      <c r="N4" s="5"/>
      <c r="O4" s="5"/>
      <c r="P4" s="5"/>
      <c r="Q4" s="5"/>
      <c r="R4" s="5"/>
      <c r="S4" s="5"/>
      <c r="T4" s="5"/>
      <c r="U4" s="5"/>
    </row>
    <row r="5" spans="1:21" x14ac:dyDescent="0.25">
      <c r="A5" s="173"/>
      <c r="B5" s="173"/>
      <c r="C5" s="173"/>
      <c r="D5" s="173"/>
      <c r="E5" s="173"/>
      <c r="F5" s="173"/>
      <c r="G5" s="173"/>
      <c r="H5" s="5"/>
      <c r="I5" s="5"/>
      <c r="J5" s="5"/>
      <c r="K5" s="5"/>
      <c r="L5" s="5"/>
      <c r="M5" s="5"/>
      <c r="N5" s="5"/>
      <c r="O5" s="5"/>
      <c r="P5" s="5"/>
      <c r="Q5" s="5"/>
      <c r="R5" s="5"/>
      <c r="S5" s="5"/>
      <c r="T5" s="5"/>
      <c r="U5" s="5"/>
    </row>
    <row r="6" spans="1:21" x14ac:dyDescent="0.25">
      <c r="A6" s="173"/>
      <c r="B6" s="173"/>
      <c r="C6" s="173"/>
      <c r="D6" s="173"/>
      <c r="E6" s="173"/>
      <c r="F6" s="173"/>
      <c r="G6" s="173"/>
      <c r="H6" s="5"/>
      <c r="I6" s="5"/>
      <c r="J6" s="5"/>
      <c r="K6" s="5"/>
      <c r="L6" s="5"/>
      <c r="M6" s="5"/>
      <c r="N6" s="5"/>
      <c r="O6" s="5"/>
      <c r="P6" s="5"/>
      <c r="Q6" s="5"/>
      <c r="R6" s="5"/>
      <c r="S6" s="5"/>
      <c r="T6" s="5"/>
      <c r="U6" s="5"/>
    </row>
    <row r="7" spans="1:21" ht="15.75" thickBot="1" x14ac:dyDescent="0.3">
      <c r="A7" s="2"/>
      <c r="B7" s="2"/>
      <c r="C7" s="2"/>
      <c r="D7" s="2"/>
      <c r="E7" s="2"/>
      <c r="F7" s="2"/>
      <c r="G7" s="2"/>
      <c r="H7" s="2"/>
      <c r="I7" s="2"/>
      <c r="J7" s="2"/>
      <c r="K7" s="2"/>
      <c r="L7" s="2"/>
      <c r="M7" s="2"/>
      <c r="N7" s="2"/>
      <c r="O7" s="2"/>
      <c r="P7" s="2"/>
      <c r="Q7" s="2"/>
      <c r="R7" s="2"/>
      <c r="S7" s="2"/>
      <c r="T7" s="2"/>
    </row>
    <row r="8" spans="1:21" ht="27.75" customHeight="1" x14ac:dyDescent="0.25">
      <c r="A8" s="160" t="s">
        <v>1</v>
      </c>
      <c r="B8" s="160" t="s">
        <v>14</v>
      </c>
      <c r="C8" s="20" t="s">
        <v>2</v>
      </c>
      <c r="D8" s="160" t="s">
        <v>4</v>
      </c>
      <c r="E8" s="160" t="s">
        <v>5</v>
      </c>
      <c r="F8" s="160" t="s">
        <v>6</v>
      </c>
      <c r="G8" s="20" t="s">
        <v>7</v>
      </c>
      <c r="H8" s="160" t="s">
        <v>30</v>
      </c>
      <c r="I8" s="2"/>
      <c r="J8" s="2"/>
      <c r="K8" s="2"/>
      <c r="L8" s="2"/>
      <c r="M8" s="2"/>
      <c r="N8" s="2"/>
      <c r="O8" s="2"/>
      <c r="P8" s="2"/>
      <c r="Q8" s="2"/>
      <c r="R8" s="2"/>
      <c r="S8" s="2"/>
      <c r="T8" s="2"/>
    </row>
    <row r="9" spans="1:21" ht="12.75" customHeight="1" thickBot="1" x14ac:dyDescent="0.3">
      <c r="A9" s="161"/>
      <c r="B9" s="161"/>
      <c r="C9" s="21" t="s">
        <v>3</v>
      </c>
      <c r="D9" s="161"/>
      <c r="E9" s="161"/>
      <c r="F9" s="161"/>
      <c r="G9" s="21" t="s">
        <v>8</v>
      </c>
      <c r="H9" s="161"/>
      <c r="I9" s="2"/>
      <c r="J9" s="2"/>
      <c r="K9" s="2"/>
      <c r="L9" s="2"/>
      <c r="M9" s="2"/>
      <c r="N9" s="2"/>
      <c r="O9" s="2"/>
      <c r="P9" s="2"/>
      <c r="Q9" s="2"/>
      <c r="R9" s="2"/>
      <c r="S9" s="2"/>
      <c r="T9" s="2"/>
    </row>
    <row r="10" spans="1:21" ht="33.75" customHeight="1" thickBot="1" x14ac:dyDescent="0.3">
      <c r="A10" s="13"/>
      <c r="B10" s="4"/>
      <c r="C10" s="4"/>
      <c r="D10" s="22" t="s">
        <v>16</v>
      </c>
      <c r="E10" s="4"/>
      <c r="F10" s="4"/>
      <c r="G10" s="9"/>
      <c r="H10" s="48" t="s">
        <v>31</v>
      </c>
      <c r="I10" s="2"/>
      <c r="J10" s="2"/>
      <c r="K10" s="2"/>
      <c r="L10" s="2"/>
      <c r="M10" s="2"/>
      <c r="N10" s="2"/>
      <c r="O10" s="2"/>
      <c r="P10" s="2"/>
      <c r="Q10" s="2"/>
      <c r="R10" s="2"/>
      <c r="S10" s="2"/>
      <c r="T10" s="2"/>
    </row>
    <row r="11" spans="1:21" ht="30" x14ac:dyDescent="0.25">
      <c r="A11" s="14" t="s">
        <v>9</v>
      </c>
      <c r="B11" s="38"/>
      <c r="C11" s="3" t="s">
        <v>17</v>
      </c>
      <c r="D11" s="38"/>
      <c r="E11" s="39"/>
      <c r="F11" s="174" t="s">
        <v>19</v>
      </c>
      <c r="G11" s="174" t="s">
        <v>21</v>
      </c>
      <c r="H11" s="49"/>
    </row>
    <row r="12" spans="1:21" ht="30" x14ac:dyDescent="0.25">
      <c r="A12" s="15"/>
      <c r="B12" s="6"/>
      <c r="C12" s="3"/>
      <c r="D12" s="6"/>
      <c r="E12" s="63" t="s">
        <v>26</v>
      </c>
      <c r="F12" s="175"/>
      <c r="G12" s="175"/>
      <c r="H12" s="52"/>
    </row>
    <row r="13" spans="1:21" ht="30.75" thickBot="1" x14ac:dyDescent="0.3">
      <c r="A13" s="15"/>
      <c r="B13" s="6"/>
      <c r="C13" s="3"/>
      <c r="D13" s="6"/>
      <c r="E13" s="36"/>
      <c r="F13" s="27" t="s">
        <v>22</v>
      </c>
      <c r="G13" s="27" t="s">
        <v>23</v>
      </c>
      <c r="H13" s="53"/>
    </row>
    <row r="14" spans="1:21" ht="15.75" x14ac:dyDescent="0.25">
      <c r="A14" s="15"/>
      <c r="B14" s="6"/>
      <c r="C14" s="3"/>
      <c r="D14" s="6"/>
      <c r="E14" s="24"/>
      <c r="F14" s="176" t="s">
        <v>19</v>
      </c>
      <c r="G14" s="176" t="s">
        <v>21</v>
      </c>
      <c r="H14" s="53"/>
    </row>
    <row r="15" spans="1:21" ht="15.75" x14ac:dyDescent="0.25">
      <c r="A15" s="15"/>
      <c r="B15" s="6"/>
      <c r="C15" s="3"/>
      <c r="D15" s="6"/>
      <c r="E15" s="24"/>
      <c r="F15" s="177"/>
      <c r="G15" s="177"/>
      <c r="H15" s="52"/>
    </row>
    <row r="16" spans="1:21" ht="15.75" thickBot="1" x14ac:dyDescent="0.3">
      <c r="A16" s="30"/>
      <c r="B16" s="31"/>
      <c r="C16" s="31"/>
      <c r="D16" s="31"/>
      <c r="E16" s="32"/>
      <c r="F16" s="33" t="s">
        <v>24</v>
      </c>
      <c r="G16" s="33" t="s">
        <v>25</v>
      </c>
      <c r="H16" s="53"/>
    </row>
    <row r="17" spans="1:8" ht="16.5" thickTop="1" x14ac:dyDescent="0.25">
      <c r="A17" s="17" t="s">
        <v>10</v>
      </c>
      <c r="B17" s="40"/>
      <c r="C17" s="3" t="s">
        <v>17</v>
      </c>
      <c r="D17" s="40"/>
      <c r="E17" s="41"/>
      <c r="F17" s="70"/>
      <c r="G17" s="60"/>
      <c r="H17" s="53"/>
    </row>
    <row r="18" spans="1:8" x14ac:dyDescent="0.25">
      <c r="A18" s="17"/>
      <c r="F18" s="6"/>
      <c r="G18" s="58"/>
      <c r="H18" s="53"/>
    </row>
    <row r="19" spans="1:8" ht="15.75" x14ac:dyDescent="0.25">
      <c r="A19" s="17" t="s">
        <v>11</v>
      </c>
      <c r="B19" s="38"/>
      <c r="C19" s="3" t="s">
        <v>18</v>
      </c>
      <c r="D19" s="38"/>
      <c r="E19" s="39"/>
      <c r="F19" s="38"/>
      <c r="G19" s="62"/>
      <c r="H19" s="53"/>
    </row>
    <row r="20" spans="1:8" x14ac:dyDescent="0.25">
      <c r="A20" s="17"/>
      <c r="F20" s="11"/>
      <c r="G20" s="12"/>
      <c r="H20" s="53"/>
    </row>
    <row r="21" spans="1:8" ht="28.5" customHeight="1" thickBot="1" x14ac:dyDescent="0.3">
      <c r="A21" s="14" t="s">
        <v>12</v>
      </c>
      <c r="B21" s="38"/>
      <c r="C21" s="3" t="s">
        <v>15</v>
      </c>
      <c r="D21" s="38"/>
      <c r="E21" s="39"/>
      <c r="F21" s="38"/>
      <c r="H21" s="53"/>
    </row>
    <row r="22" spans="1:8" ht="19.5" customHeight="1" x14ac:dyDescent="0.25">
      <c r="A22" s="17"/>
      <c r="E22" s="63" t="s">
        <v>20</v>
      </c>
      <c r="F22" s="71" t="s">
        <v>19</v>
      </c>
      <c r="G22" s="71" t="s">
        <v>21</v>
      </c>
      <c r="H22" s="52"/>
    </row>
    <row r="23" spans="1:8" ht="25.5" customHeight="1" thickBot="1" x14ac:dyDescent="0.3">
      <c r="A23" s="17"/>
      <c r="E23" s="24"/>
      <c r="F23" s="27" t="s">
        <v>22</v>
      </c>
      <c r="G23" s="27" t="s">
        <v>23</v>
      </c>
      <c r="H23" s="53"/>
    </row>
    <row r="24" spans="1:8" x14ac:dyDescent="0.25">
      <c r="A24" s="17"/>
      <c r="E24" s="24"/>
      <c r="F24" s="176" t="s">
        <v>19</v>
      </c>
      <c r="G24" s="176" t="s">
        <v>21</v>
      </c>
      <c r="H24" s="53"/>
    </row>
    <row r="25" spans="1:8" x14ac:dyDescent="0.25">
      <c r="A25" s="17"/>
      <c r="E25" s="24"/>
      <c r="F25" s="177"/>
      <c r="G25" s="177"/>
      <c r="H25" s="52"/>
    </row>
    <row r="26" spans="1:8" ht="15.75" thickBot="1" x14ac:dyDescent="0.3">
      <c r="A26" s="35"/>
      <c r="B26" s="31"/>
      <c r="C26" s="31"/>
      <c r="D26" s="31"/>
      <c r="E26" s="32"/>
      <c r="F26" s="33" t="s">
        <v>24</v>
      </c>
      <c r="G26" s="33" t="s">
        <v>25</v>
      </c>
      <c r="H26" s="53"/>
    </row>
    <row r="27" spans="1:8" ht="42" customHeight="1" thickTop="1" thickBot="1" x14ac:dyDescent="0.3">
      <c r="A27" s="18"/>
      <c r="B27" s="8"/>
      <c r="C27" s="8"/>
      <c r="D27" s="22" t="s">
        <v>16</v>
      </c>
      <c r="E27" s="10"/>
      <c r="F27" s="4"/>
      <c r="G27" s="9"/>
      <c r="H27" s="53"/>
    </row>
    <row r="28" spans="1:8" ht="15.75" x14ac:dyDescent="0.25">
      <c r="A28" s="17" t="s">
        <v>13</v>
      </c>
      <c r="B28" s="42"/>
      <c r="C28" s="3" t="s">
        <v>15</v>
      </c>
      <c r="D28" s="38"/>
      <c r="E28" s="41"/>
      <c r="F28" s="174" t="s">
        <v>19</v>
      </c>
      <c r="G28" s="174" t="s">
        <v>21</v>
      </c>
      <c r="H28" s="53"/>
    </row>
    <row r="29" spans="1:8" x14ac:dyDescent="0.25">
      <c r="A29" s="19"/>
      <c r="E29" s="63" t="s">
        <v>20</v>
      </c>
      <c r="F29" s="175"/>
      <c r="G29" s="175"/>
      <c r="H29" s="52"/>
    </row>
    <row r="30" spans="1:8" ht="30.75" thickBot="1" x14ac:dyDescent="0.3">
      <c r="A30" s="19"/>
      <c r="E30" s="24"/>
      <c r="F30" s="27" t="s">
        <v>22</v>
      </c>
      <c r="G30" s="27" t="s">
        <v>23</v>
      </c>
      <c r="H30" s="53"/>
    </row>
    <row r="31" spans="1:8" x14ac:dyDescent="0.25">
      <c r="A31" s="19"/>
      <c r="B31" s="11"/>
      <c r="C31" s="11"/>
      <c r="D31" s="11"/>
      <c r="E31" s="29"/>
      <c r="F31" s="37" t="s">
        <v>19</v>
      </c>
      <c r="G31" s="37" t="s">
        <v>21</v>
      </c>
      <c r="H31" s="52"/>
    </row>
    <row r="32" spans="1:8" ht="15.75" thickBot="1" x14ac:dyDescent="0.3">
      <c r="A32" s="16"/>
      <c r="B32" s="7"/>
      <c r="C32" s="7"/>
      <c r="D32" s="7"/>
      <c r="E32" s="26"/>
      <c r="F32" s="27" t="s">
        <v>24</v>
      </c>
      <c r="G32" s="27" t="s">
        <v>25</v>
      </c>
      <c r="H32" s="54"/>
    </row>
  </sheetData>
  <mergeCells count="16">
    <mergeCell ref="A2:G6"/>
    <mergeCell ref="A1:G1"/>
    <mergeCell ref="H8:H9"/>
    <mergeCell ref="A8:A9"/>
    <mergeCell ref="B8:B9"/>
    <mergeCell ref="D8:D9"/>
    <mergeCell ref="E8:E9"/>
    <mergeCell ref="F8:F9"/>
    <mergeCell ref="F11:F12"/>
    <mergeCell ref="G11:G12"/>
    <mergeCell ref="F24:F25"/>
    <mergeCell ref="G24:G25"/>
    <mergeCell ref="F28:F29"/>
    <mergeCell ref="G28:G29"/>
    <mergeCell ref="F14:F15"/>
    <mergeCell ref="G14:G15"/>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7" workbookViewId="0">
      <selection activeCell="D30" sqref="D30"/>
    </sheetView>
  </sheetViews>
  <sheetFormatPr defaultRowHeight="15" x14ac:dyDescent="0.25"/>
  <cols>
    <col min="1" max="1" width="19.140625" customWidth="1"/>
    <col min="2" max="2" width="19.5703125" customWidth="1"/>
    <col min="3" max="3" width="17.5703125" customWidth="1"/>
    <col min="4" max="4" width="19.85546875" customWidth="1"/>
    <col min="5" max="5" width="17.5703125" customWidth="1"/>
    <col min="6" max="6" width="20.7109375" customWidth="1"/>
    <col min="7" max="7" width="34.7109375" customWidth="1"/>
    <col min="8" max="8" width="13" customWidth="1"/>
  </cols>
  <sheetData>
    <row r="1" spans="1:21" s="1" customFormat="1" x14ac:dyDescent="0.25">
      <c r="A1" s="170" t="s">
        <v>0</v>
      </c>
      <c r="B1" s="171"/>
      <c r="C1" s="171"/>
      <c r="D1" s="171"/>
      <c r="E1" s="171"/>
      <c r="F1" s="171"/>
      <c r="G1" s="171"/>
    </row>
    <row r="2" spans="1:21" x14ac:dyDescent="0.25">
      <c r="A2" s="172" t="s">
        <v>27</v>
      </c>
      <c r="B2" s="173"/>
      <c r="C2" s="173"/>
      <c r="D2" s="173"/>
      <c r="E2" s="173"/>
      <c r="F2" s="173"/>
      <c r="G2" s="173"/>
      <c r="H2" s="5"/>
      <c r="I2" s="5"/>
      <c r="J2" s="5"/>
      <c r="K2" s="5"/>
      <c r="L2" s="5"/>
      <c r="M2" s="5"/>
      <c r="N2" s="5"/>
      <c r="O2" s="5"/>
      <c r="P2" s="5"/>
      <c r="Q2" s="5"/>
      <c r="R2" s="5"/>
      <c r="S2" s="5"/>
      <c r="T2" s="5"/>
      <c r="U2" s="5"/>
    </row>
    <row r="3" spans="1:21" x14ac:dyDescent="0.25">
      <c r="A3" s="173"/>
      <c r="B3" s="173"/>
      <c r="C3" s="173"/>
      <c r="D3" s="173"/>
      <c r="E3" s="173"/>
      <c r="F3" s="173"/>
      <c r="G3" s="173"/>
      <c r="H3" s="5"/>
      <c r="I3" s="5"/>
      <c r="J3" s="5"/>
      <c r="K3" s="5"/>
      <c r="L3" s="5"/>
      <c r="M3" s="5"/>
      <c r="N3" s="5"/>
      <c r="O3" s="5"/>
      <c r="P3" s="5"/>
      <c r="Q3" s="5"/>
      <c r="R3" s="5"/>
      <c r="S3" s="5"/>
      <c r="T3" s="5"/>
      <c r="U3" s="5"/>
    </row>
    <row r="4" spans="1:21" x14ac:dyDescent="0.25">
      <c r="A4" s="173"/>
      <c r="B4" s="173"/>
      <c r="C4" s="173"/>
      <c r="D4" s="173"/>
      <c r="E4" s="173"/>
      <c r="F4" s="173"/>
      <c r="G4" s="173"/>
      <c r="H4" s="5"/>
      <c r="I4" s="5"/>
      <c r="J4" s="5"/>
      <c r="K4" s="5"/>
      <c r="L4" s="5"/>
      <c r="M4" s="5"/>
      <c r="N4" s="5"/>
      <c r="O4" s="5"/>
      <c r="P4" s="5"/>
      <c r="Q4" s="5"/>
      <c r="R4" s="5"/>
      <c r="S4" s="5"/>
      <c r="T4" s="5"/>
      <c r="U4" s="5"/>
    </row>
    <row r="5" spans="1:21" x14ac:dyDescent="0.25">
      <c r="A5" s="173"/>
      <c r="B5" s="173"/>
      <c r="C5" s="173"/>
      <c r="D5" s="173"/>
      <c r="E5" s="173"/>
      <c r="F5" s="173"/>
      <c r="G5" s="173"/>
      <c r="H5" s="5"/>
      <c r="I5" s="5"/>
      <c r="J5" s="5"/>
      <c r="K5" s="5"/>
      <c r="L5" s="5"/>
      <c r="M5" s="5"/>
      <c r="N5" s="5"/>
      <c r="O5" s="5"/>
      <c r="P5" s="5"/>
      <c r="Q5" s="5"/>
      <c r="R5" s="5"/>
      <c r="S5" s="5"/>
      <c r="T5" s="5"/>
      <c r="U5" s="5"/>
    </row>
    <row r="6" spans="1:21" x14ac:dyDescent="0.25">
      <c r="A6" s="173"/>
      <c r="B6" s="173"/>
      <c r="C6" s="173"/>
      <c r="D6" s="173"/>
      <c r="E6" s="173"/>
      <c r="F6" s="173"/>
      <c r="G6" s="173"/>
      <c r="H6" s="5"/>
      <c r="I6" s="5"/>
      <c r="J6" s="5"/>
      <c r="K6" s="5"/>
      <c r="L6" s="5"/>
      <c r="M6" s="5"/>
      <c r="N6" s="5"/>
      <c r="O6" s="5"/>
      <c r="P6" s="5"/>
      <c r="Q6" s="5"/>
      <c r="R6" s="5"/>
      <c r="S6" s="5"/>
      <c r="T6" s="5"/>
      <c r="U6" s="5"/>
    </row>
    <row r="7" spans="1:21" ht="15.75" thickBot="1" x14ac:dyDescent="0.3">
      <c r="A7" s="2"/>
      <c r="B7" s="2"/>
      <c r="C7" s="2"/>
      <c r="D7" s="2"/>
      <c r="E7" s="2"/>
      <c r="F7" s="2"/>
      <c r="G7" s="2"/>
      <c r="H7" s="2"/>
      <c r="I7" s="2"/>
      <c r="J7" s="2"/>
      <c r="K7" s="2"/>
      <c r="L7" s="2"/>
      <c r="M7" s="2"/>
      <c r="N7" s="2"/>
      <c r="O7" s="2"/>
      <c r="P7" s="2"/>
      <c r="Q7" s="2"/>
      <c r="R7" s="2"/>
      <c r="S7" s="2"/>
      <c r="T7" s="2"/>
    </row>
    <row r="8" spans="1:21" ht="27.75" customHeight="1" x14ac:dyDescent="0.25">
      <c r="A8" s="160" t="s">
        <v>1</v>
      </c>
      <c r="B8" s="160" t="s">
        <v>14</v>
      </c>
      <c r="C8" s="20" t="s">
        <v>2</v>
      </c>
      <c r="D8" s="160" t="s">
        <v>4</v>
      </c>
      <c r="E8" s="160" t="s">
        <v>5</v>
      </c>
      <c r="F8" s="160" t="s">
        <v>6</v>
      </c>
      <c r="G8" s="20" t="s">
        <v>7</v>
      </c>
      <c r="H8" s="160" t="s">
        <v>30</v>
      </c>
      <c r="I8" s="2"/>
      <c r="J8" s="2"/>
      <c r="K8" s="2"/>
      <c r="L8" s="2"/>
      <c r="M8" s="2"/>
      <c r="N8" s="2"/>
      <c r="O8" s="2"/>
      <c r="P8" s="2"/>
      <c r="Q8" s="2"/>
      <c r="R8" s="2"/>
      <c r="S8" s="2"/>
      <c r="T8" s="2"/>
    </row>
    <row r="9" spans="1:21" ht="12.75" customHeight="1" thickBot="1" x14ac:dyDescent="0.3">
      <c r="A9" s="161"/>
      <c r="B9" s="161"/>
      <c r="C9" s="21" t="s">
        <v>3</v>
      </c>
      <c r="D9" s="161"/>
      <c r="E9" s="161"/>
      <c r="F9" s="161"/>
      <c r="G9" s="21" t="s">
        <v>8</v>
      </c>
      <c r="H9" s="161"/>
      <c r="I9" s="2"/>
      <c r="J9" s="2"/>
      <c r="K9" s="2"/>
      <c r="L9" s="2"/>
      <c r="M9" s="2"/>
      <c r="N9" s="2"/>
      <c r="O9" s="2"/>
      <c r="P9" s="2"/>
      <c r="Q9" s="2"/>
      <c r="R9" s="2"/>
      <c r="S9" s="2"/>
      <c r="T9" s="2"/>
    </row>
    <row r="10" spans="1:21" ht="33.75" customHeight="1" thickBot="1" x14ac:dyDescent="0.3">
      <c r="A10" s="13"/>
      <c r="B10" s="4"/>
      <c r="C10" s="4"/>
      <c r="D10" s="69" t="s">
        <v>16</v>
      </c>
      <c r="E10" s="4"/>
      <c r="F10" s="4"/>
      <c r="G10" s="9"/>
      <c r="H10" s="48" t="s">
        <v>31</v>
      </c>
      <c r="I10" s="2"/>
      <c r="J10" s="2"/>
      <c r="K10" s="2"/>
      <c r="L10" s="2"/>
      <c r="M10" s="2"/>
      <c r="N10" s="2"/>
      <c r="O10" s="2"/>
      <c r="P10" s="2"/>
      <c r="Q10" s="2"/>
      <c r="R10" s="2"/>
      <c r="S10" s="2"/>
      <c r="T10" s="2"/>
    </row>
    <row r="11" spans="1:21" ht="30" x14ac:dyDescent="0.25">
      <c r="A11" s="14" t="s">
        <v>9</v>
      </c>
      <c r="B11" s="43">
        <v>10</v>
      </c>
      <c r="C11" s="3" t="s">
        <v>17</v>
      </c>
      <c r="D11" s="43">
        <v>2</v>
      </c>
      <c r="E11" s="44">
        <v>20</v>
      </c>
      <c r="F11" s="180">
        <v>1600</v>
      </c>
      <c r="G11" s="180" t="s">
        <v>29</v>
      </c>
      <c r="H11" s="49"/>
    </row>
    <row r="12" spans="1:21" ht="30" x14ac:dyDescent="0.25">
      <c r="A12" s="15"/>
      <c r="B12" s="6"/>
      <c r="C12" s="3"/>
      <c r="D12" s="6"/>
      <c r="E12" s="63" t="s">
        <v>26</v>
      </c>
      <c r="F12" s="181"/>
      <c r="G12" s="181"/>
      <c r="H12" s="50" t="s">
        <v>32</v>
      </c>
    </row>
    <row r="13" spans="1:21" ht="30.75" thickBot="1" x14ac:dyDescent="0.3">
      <c r="A13" s="15"/>
      <c r="B13" s="6"/>
      <c r="C13" s="3"/>
      <c r="D13" s="6"/>
      <c r="E13" s="36"/>
      <c r="F13" s="27" t="s">
        <v>22</v>
      </c>
      <c r="G13" s="27" t="s">
        <v>23</v>
      </c>
      <c r="H13" s="51"/>
    </row>
    <row r="14" spans="1:21" ht="15.75" x14ac:dyDescent="0.25">
      <c r="A14" s="15"/>
      <c r="B14" s="6"/>
      <c r="C14" s="3"/>
      <c r="D14" s="6"/>
      <c r="E14" s="24"/>
      <c r="F14" s="178">
        <v>1600</v>
      </c>
      <c r="G14" s="178">
        <v>200</v>
      </c>
      <c r="H14" s="51"/>
    </row>
    <row r="15" spans="1:21" ht="15.75" x14ac:dyDescent="0.25">
      <c r="A15" s="15"/>
      <c r="B15" s="6"/>
      <c r="C15" s="3"/>
      <c r="D15" s="6"/>
      <c r="E15" s="24"/>
      <c r="F15" s="179"/>
      <c r="G15" s="179"/>
      <c r="H15" s="50" t="s">
        <v>33</v>
      </c>
    </row>
    <row r="16" spans="1:21" ht="15.75" thickBot="1" x14ac:dyDescent="0.3">
      <c r="A16" s="30"/>
      <c r="B16" s="31"/>
      <c r="C16" s="31"/>
      <c r="D16" s="31"/>
      <c r="E16" s="32"/>
      <c r="F16" s="33" t="s">
        <v>24</v>
      </c>
      <c r="G16" s="33" t="s">
        <v>25</v>
      </c>
      <c r="H16" s="51"/>
    </row>
    <row r="17" spans="1:8" ht="16.5" thickTop="1" x14ac:dyDescent="0.25">
      <c r="A17" s="17" t="s">
        <v>10</v>
      </c>
      <c r="B17" s="46">
        <v>5</v>
      </c>
      <c r="C17" s="3" t="s">
        <v>17</v>
      </c>
      <c r="D17" s="46">
        <v>2</v>
      </c>
      <c r="E17" s="47">
        <v>20</v>
      </c>
      <c r="F17" s="73">
        <v>800</v>
      </c>
      <c r="G17" s="60"/>
      <c r="H17" s="51"/>
    </row>
    <row r="18" spans="1:8" x14ac:dyDescent="0.25">
      <c r="A18" s="17"/>
      <c r="B18" s="75"/>
      <c r="D18" s="75"/>
      <c r="E18" s="75"/>
      <c r="F18" s="74"/>
      <c r="G18" s="58"/>
      <c r="H18" s="51"/>
    </row>
    <row r="19" spans="1:8" ht="15.75" x14ac:dyDescent="0.25">
      <c r="A19" s="17" t="s">
        <v>11</v>
      </c>
      <c r="B19" s="43">
        <v>15</v>
      </c>
      <c r="C19" s="3" t="s">
        <v>18</v>
      </c>
      <c r="D19" s="43">
        <v>2</v>
      </c>
      <c r="E19" s="44">
        <v>20</v>
      </c>
      <c r="F19" s="43">
        <v>3600</v>
      </c>
      <c r="G19" s="62"/>
      <c r="H19" s="51"/>
    </row>
    <row r="20" spans="1:8" x14ac:dyDescent="0.25">
      <c r="A20" s="17"/>
      <c r="F20" s="11"/>
      <c r="G20" s="12"/>
      <c r="H20" s="51"/>
    </row>
    <row r="21" spans="1:8" ht="30.75" thickBot="1" x14ac:dyDescent="0.3">
      <c r="A21" s="14" t="s">
        <v>12</v>
      </c>
      <c r="B21" s="38"/>
      <c r="C21" s="3" t="s">
        <v>15</v>
      </c>
      <c r="D21" s="38"/>
      <c r="E21" s="39"/>
      <c r="F21" s="38"/>
      <c r="H21" s="51"/>
    </row>
    <row r="22" spans="1:8" ht="18" customHeight="1" x14ac:dyDescent="0.25">
      <c r="A22" s="17"/>
      <c r="E22" s="63" t="s">
        <v>20</v>
      </c>
      <c r="F22" s="72">
        <v>4400</v>
      </c>
      <c r="G22" s="72" t="s">
        <v>28</v>
      </c>
      <c r="H22" s="50" t="s">
        <v>34</v>
      </c>
    </row>
    <row r="23" spans="1:8" ht="30.75" thickBot="1" x14ac:dyDescent="0.3">
      <c r="A23" s="17"/>
      <c r="E23" s="24"/>
      <c r="F23" s="27" t="s">
        <v>22</v>
      </c>
      <c r="G23" s="27" t="s">
        <v>23</v>
      </c>
      <c r="H23" s="51"/>
    </row>
    <row r="24" spans="1:8" x14ac:dyDescent="0.25">
      <c r="A24" s="17"/>
      <c r="E24" s="24"/>
      <c r="F24" s="178">
        <v>4400</v>
      </c>
      <c r="G24" s="178">
        <v>550</v>
      </c>
      <c r="H24" s="51"/>
    </row>
    <row r="25" spans="1:8" x14ac:dyDescent="0.25">
      <c r="A25" s="17"/>
      <c r="E25" s="24"/>
      <c r="F25" s="179"/>
      <c r="G25" s="179"/>
      <c r="H25" s="50" t="s">
        <v>35</v>
      </c>
    </row>
    <row r="26" spans="1:8" ht="15.75" thickBot="1" x14ac:dyDescent="0.3">
      <c r="A26" s="35"/>
      <c r="B26" s="31"/>
      <c r="C26" s="31"/>
      <c r="D26" s="31"/>
      <c r="E26" s="32"/>
      <c r="F26" s="33" t="s">
        <v>24</v>
      </c>
      <c r="G26" s="33" t="s">
        <v>25</v>
      </c>
      <c r="H26" s="53"/>
    </row>
    <row r="27" spans="1:8" ht="42" customHeight="1" thickTop="1" thickBot="1" x14ac:dyDescent="0.3">
      <c r="A27" s="18"/>
      <c r="B27" s="8"/>
      <c r="C27" s="8"/>
      <c r="D27" s="69" t="s">
        <v>16</v>
      </c>
      <c r="E27" s="10"/>
      <c r="F27" s="4"/>
      <c r="G27" s="9"/>
      <c r="H27" s="53"/>
    </row>
    <row r="28" spans="1:8" ht="15.75" x14ac:dyDescent="0.25">
      <c r="A28" s="17" t="s">
        <v>13</v>
      </c>
      <c r="B28" s="42"/>
      <c r="C28" s="3" t="s">
        <v>15</v>
      </c>
      <c r="D28" s="38"/>
      <c r="E28" s="41"/>
      <c r="F28" s="174" t="s">
        <v>19</v>
      </c>
      <c r="G28" s="174" t="s">
        <v>21</v>
      </c>
      <c r="H28" s="53"/>
    </row>
    <row r="29" spans="1:8" x14ac:dyDescent="0.25">
      <c r="A29" s="19"/>
      <c r="E29" s="63" t="s">
        <v>20</v>
      </c>
      <c r="F29" s="175"/>
      <c r="G29" s="175"/>
      <c r="H29" s="52"/>
    </row>
    <row r="30" spans="1:8" ht="30.75" thickBot="1" x14ac:dyDescent="0.3">
      <c r="A30" s="19"/>
      <c r="E30" s="24"/>
      <c r="F30" s="27" t="s">
        <v>22</v>
      </c>
      <c r="G30" s="27" t="s">
        <v>23</v>
      </c>
      <c r="H30" s="53"/>
    </row>
    <row r="31" spans="1:8" x14ac:dyDescent="0.25">
      <c r="A31" s="19"/>
      <c r="B31" s="11"/>
      <c r="C31" s="11"/>
      <c r="D31" s="11"/>
      <c r="E31" s="29"/>
      <c r="F31" s="37" t="s">
        <v>19</v>
      </c>
      <c r="G31" s="37" t="s">
        <v>21</v>
      </c>
      <c r="H31" s="52"/>
    </row>
    <row r="32" spans="1:8" ht="15.75" thickBot="1" x14ac:dyDescent="0.3">
      <c r="A32" s="16"/>
      <c r="B32" s="7"/>
      <c r="C32" s="7"/>
      <c r="D32" s="7"/>
      <c r="E32" s="26"/>
      <c r="F32" s="27" t="s">
        <v>24</v>
      </c>
      <c r="G32" s="27" t="s">
        <v>25</v>
      </c>
      <c r="H32" s="54"/>
    </row>
  </sheetData>
  <mergeCells count="16">
    <mergeCell ref="A1:G1"/>
    <mergeCell ref="A2:G6"/>
    <mergeCell ref="A8:A9"/>
    <mergeCell ref="B8:B9"/>
    <mergeCell ref="D8:D9"/>
    <mergeCell ref="E8:E9"/>
    <mergeCell ref="F8:F9"/>
    <mergeCell ref="F24:F25"/>
    <mergeCell ref="G24:G25"/>
    <mergeCell ref="F28:F29"/>
    <mergeCell ref="G28:G29"/>
    <mergeCell ref="H8:H9"/>
    <mergeCell ref="F11:F12"/>
    <mergeCell ref="G11:G12"/>
    <mergeCell ref="F14:F15"/>
    <mergeCell ref="G14:G15"/>
  </mergeCells>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7" workbookViewId="0">
      <selection activeCell="D32" sqref="D32"/>
    </sheetView>
  </sheetViews>
  <sheetFormatPr defaultRowHeight="15" x14ac:dyDescent="0.25"/>
  <cols>
    <col min="1" max="1" width="19.140625" customWidth="1"/>
    <col min="2" max="2" width="19.5703125" customWidth="1"/>
    <col min="3" max="3" width="17.5703125" customWidth="1"/>
    <col min="4" max="4" width="19.85546875" customWidth="1"/>
    <col min="5" max="5" width="17.5703125" customWidth="1"/>
    <col min="6" max="6" width="20.7109375" customWidth="1"/>
    <col min="7" max="7" width="34.7109375" customWidth="1"/>
    <col min="8" max="8" width="13" customWidth="1"/>
  </cols>
  <sheetData>
    <row r="1" spans="1:21" s="1" customFormat="1" x14ac:dyDescent="0.25">
      <c r="A1" s="170" t="s">
        <v>0</v>
      </c>
      <c r="B1" s="171"/>
      <c r="C1" s="171"/>
      <c r="D1" s="171"/>
      <c r="E1" s="171"/>
      <c r="F1" s="171"/>
      <c r="G1" s="171"/>
    </row>
    <row r="2" spans="1:21" x14ac:dyDescent="0.25">
      <c r="A2" s="172" t="s">
        <v>27</v>
      </c>
      <c r="B2" s="173"/>
      <c r="C2" s="173"/>
      <c r="D2" s="173"/>
      <c r="E2" s="173"/>
      <c r="F2" s="173"/>
      <c r="G2" s="173"/>
      <c r="H2" s="5"/>
      <c r="I2" s="5"/>
      <c r="J2" s="5"/>
      <c r="K2" s="5"/>
      <c r="L2" s="5"/>
      <c r="M2" s="5"/>
      <c r="N2" s="5"/>
      <c r="O2" s="5"/>
      <c r="P2" s="5"/>
      <c r="Q2" s="5"/>
      <c r="R2" s="5"/>
      <c r="S2" s="5"/>
      <c r="T2" s="5"/>
      <c r="U2" s="5"/>
    </row>
    <row r="3" spans="1:21" x14ac:dyDescent="0.25">
      <c r="A3" s="173"/>
      <c r="B3" s="173"/>
      <c r="C3" s="173"/>
      <c r="D3" s="173"/>
      <c r="E3" s="173"/>
      <c r="F3" s="173"/>
      <c r="G3" s="173"/>
      <c r="H3" s="5"/>
      <c r="I3" s="5"/>
      <c r="J3" s="5"/>
      <c r="K3" s="5"/>
      <c r="L3" s="5"/>
      <c r="M3" s="5"/>
      <c r="N3" s="5"/>
      <c r="O3" s="5"/>
      <c r="P3" s="5"/>
      <c r="Q3" s="5"/>
      <c r="R3" s="5"/>
      <c r="S3" s="5"/>
      <c r="T3" s="5"/>
      <c r="U3" s="5"/>
    </row>
    <row r="4" spans="1:21" x14ac:dyDescent="0.25">
      <c r="A4" s="173"/>
      <c r="B4" s="173"/>
      <c r="C4" s="173"/>
      <c r="D4" s="173"/>
      <c r="E4" s="173"/>
      <c r="F4" s="173"/>
      <c r="G4" s="173"/>
      <c r="H4" s="5"/>
      <c r="I4" s="5"/>
      <c r="J4" s="5"/>
      <c r="K4" s="5"/>
      <c r="L4" s="5"/>
      <c r="M4" s="5"/>
      <c r="N4" s="5"/>
      <c r="O4" s="5"/>
      <c r="P4" s="5"/>
      <c r="Q4" s="5"/>
      <c r="R4" s="5"/>
      <c r="S4" s="5"/>
      <c r="T4" s="5"/>
      <c r="U4" s="5"/>
    </row>
    <row r="5" spans="1:21" x14ac:dyDescent="0.25">
      <c r="A5" s="173"/>
      <c r="B5" s="173"/>
      <c r="C5" s="173"/>
      <c r="D5" s="173"/>
      <c r="E5" s="173"/>
      <c r="F5" s="173"/>
      <c r="G5" s="173"/>
      <c r="H5" s="5"/>
      <c r="I5" s="5"/>
      <c r="J5" s="5"/>
      <c r="K5" s="5"/>
      <c r="L5" s="5"/>
      <c r="M5" s="5"/>
      <c r="N5" s="5"/>
      <c r="O5" s="5"/>
      <c r="P5" s="5"/>
      <c r="Q5" s="5"/>
      <c r="R5" s="5"/>
      <c r="S5" s="5"/>
      <c r="T5" s="5"/>
      <c r="U5" s="5"/>
    </row>
    <row r="6" spans="1:21" x14ac:dyDescent="0.25">
      <c r="A6" s="173"/>
      <c r="B6" s="173"/>
      <c r="C6" s="173"/>
      <c r="D6" s="173"/>
      <c r="E6" s="173"/>
      <c r="F6" s="173"/>
      <c r="G6" s="173"/>
      <c r="H6" s="5"/>
      <c r="I6" s="5"/>
      <c r="J6" s="5"/>
      <c r="K6" s="5"/>
      <c r="L6" s="5"/>
      <c r="M6" s="5"/>
      <c r="N6" s="5"/>
      <c r="O6" s="5"/>
      <c r="P6" s="5"/>
      <c r="Q6" s="5"/>
      <c r="R6" s="5"/>
      <c r="S6" s="5"/>
      <c r="T6" s="5"/>
      <c r="U6" s="5"/>
    </row>
    <row r="7" spans="1:21" ht="15.75" thickBot="1" x14ac:dyDescent="0.3">
      <c r="A7" s="2"/>
      <c r="B7" s="2"/>
      <c r="C7" s="2"/>
      <c r="D7" s="2"/>
      <c r="E7" s="2"/>
      <c r="F7" s="2"/>
      <c r="G7" s="2"/>
      <c r="H7" s="2"/>
      <c r="I7" s="2"/>
      <c r="J7" s="2"/>
      <c r="K7" s="2"/>
      <c r="L7" s="2"/>
      <c r="M7" s="2"/>
      <c r="N7" s="2"/>
      <c r="O7" s="2"/>
      <c r="P7" s="2"/>
      <c r="Q7" s="2"/>
      <c r="R7" s="2"/>
      <c r="S7" s="2"/>
      <c r="T7" s="2"/>
    </row>
    <row r="8" spans="1:21" ht="27.75" customHeight="1" x14ac:dyDescent="0.25">
      <c r="A8" s="160" t="s">
        <v>1</v>
      </c>
      <c r="B8" s="160" t="s">
        <v>14</v>
      </c>
      <c r="C8" s="20" t="s">
        <v>2</v>
      </c>
      <c r="D8" s="160" t="s">
        <v>4</v>
      </c>
      <c r="E8" s="160" t="s">
        <v>5</v>
      </c>
      <c r="F8" s="160" t="s">
        <v>6</v>
      </c>
      <c r="G8" s="20" t="s">
        <v>7</v>
      </c>
      <c r="H8" s="160" t="s">
        <v>30</v>
      </c>
      <c r="I8" s="2"/>
      <c r="J8" s="2"/>
      <c r="K8" s="2"/>
      <c r="L8" s="2"/>
      <c r="M8" s="2"/>
      <c r="N8" s="2"/>
      <c r="O8" s="2"/>
      <c r="P8" s="2"/>
      <c r="Q8" s="2"/>
      <c r="R8" s="2"/>
      <c r="S8" s="2"/>
      <c r="T8" s="2"/>
    </row>
    <row r="9" spans="1:21" ht="12.75" customHeight="1" thickBot="1" x14ac:dyDescent="0.3">
      <c r="A9" s="161"/>
      <c r="B9" s="161"/>
      <c r="C9" s="21" t="s">
        <v>3</v>
      </c>
      <c r="D9" s="161"/>
      <c r="E9" s="161"/>
      <c r="F9" s="161"/>
      <c r="G9" s="21" t="s">
        <v>8</v>
      </c>
      <c r="H9" s="161"/>
      <c r="I9" s="2"/>
      <c r="J9" s="2"/>
      <c r="K9" s="2"/>
      <c r="L9" s="2"/>
      <c r="M9" s="2"/>
      <c r="N9" s="2"/>
      <c r="O9" s="2"/>
      <c r="P9" s="2"/>
      <c r="Q9" s="2"/>
      <c r="R9" s="2"/>
      <c r="S9" s="2"/>
      <c r="T9" s="2"/>
    </row>
    <row r="10" spans="1:21" ht="33.75" customHeight="1" thickBot="1" x14ac:dyDescent="0.3">
      <c r="A10" s="13"/>
      <c r="B10" s="4"/>
      <c r="C10" s="4"/>
      <c r="D10" s="69" t="s">
        <v>16</v>
      </c>
      <c r="E10" s="4"/>
      <c r="F10" s="4"/>
      <c r="G10" s="9"/>
      <c r="H10" s="48" t="s">
        <v>31</v>
      </c>
      <c r="I10" s="2"/>
      <c r="J10" s="2"/>
      <c r="K10" s="2"/>
      <c r="L10" s="2"/>
      <c r="M10" s="2"/>
      <c r="N10" s="2"/>
      <c r="O10" s="2"/>
      <c r="P10" s="2"/>
      <c r="Q10" s="2"/>
      <c r="R10" s="2"/>
      <c r="S10" s="2"/>
      <c r="T10" s="2"/>
    </row>
    <row r="11" spans="1:21" ht="30" x14ac:dyDescent="0.25">
      <c r="A11" s="14" t="s">
        <v>9</v>
      </c>
      <c r="B11" s="43"/>
      <c r="C11" s="3" t="s">
        <v>17</v>
      </c>
      <c r="D11" s="43"/>
      <c r="E11" s="44"/>
      <c r="F11" s="174" t="s">
        <v>19</v>
      </c>
      <c r="G11" s="174" t="s">
        <v>19</v>
      </c>
      <c r="H11" s="49"/>
    </row>
    <row r="12" spans="1:21" ht="30" x14ac:dyDescent="0.25">
      <c r="A12" s="15"/>
      <c r="B12" s="6"/>
      <c r="C12" s="3"/>
      <c r="D12" s="6"/>
      <c r="E12" s="63" t="s">
        <v>26</v>
      </c>
      <c r="F12" s="175"/>
      <c r="G12" s="175"/>
      <c r="H12" s="50"/>
    </row>
    <row r="13" spans="1:21" ht="30.75" thickBot="1" x14ac:dyDescent="0.3">
      <c r="A13" s="15"/>
      <c r="B13" s="6"/>
      <c r="C13" s="3"/>
      <c r="D13" s="6"/>
      <c r="E13" s="36"/>
      <c r="F13" s="27" t="s">
        <v>22</v>
      </c>
      <c r="G13" s="27" t="s">
        <v>23</v>
      </c>
      <c r="H13" s="51"/>
    </row>
    <row r="14" spans="1:21" ht="15.75" x14ac:dyDescent="0.25">
      <c r="A14" s="15"/>
      <c r="B14" s="6"/>
      <c r="C14" s="3"/>
      <c r="D14" s="6"/>
      <c r="E14" s="24"/>
      <c r="F14" s="174" t="s">
        <v>19</v>
      </c>
      <c r="G14" s="174" t="s">
        <v>19</v>
      </c>
      <c r="H14" s="51"/>
    </row>
    <row r="15" spans="1:21" ht="15.75" x14ac:dyDescent="0.25">
      <c r="A15" s="15"/>
      <c r="B15" s="6"/>
      <c r="C15" s="3"/>
      <c r="D15" s="6"/>
      <c r="E15" s="24"/>
      <c r="F15" s="175"/>
      <c r="G15" s="175"/>
      <c r="H15" s="50"/>
    </row>
    <row r="16" spans="1:21" ht="15.75" thickBot="1" x14ac:dyDescent="0.3">
      <c r="A16" s="30"/>
      <c r="B16" s="31"/>
      <c r="C16" s="31"/>
      <c r="D16" s="31"/>
      <c r="E16" s="32"/>
      <c r="F16" s="33" t="s">
        <v>24</v>
      </c>
      <c r="G16" s="33" t="s">
        <v>25</v>
      </c>
      <c r="H16" s="51"/>
    </row>
    <row r="17" spans="1:8" ht="16.5" thickTop="1" x14ac:dyDescent="0.25">
      <c r="A17" s="17" t="s">
        <v>10</v>
      </c>
      <c r="B17" s="46"/>
      <c r="C17" s="3" t="s">
        <v>17</v>
      </c>
      <c r="D17" s="46"/>
      <c r="E17" s="47"/>
      <c r="F17" s="73"/>
      <c r="G17" s="60"/>
      <c r="H17" s="51"/>
    </row>
    <row r="18" spans="1:8" x14ac:dyDescent="0.25">
      <c r="A18" s="17"/>
      <c r="B18" s="75"/>
      <c r="D18" s="75"/>
      <c r="E18" s="75"/>
      <c r="F18" s="74"/>
      <c r="G18" s="58"/>
      <c r="H18" s="51"/>
    </row>
    <row r="19" spans="1:8" ht="15.75" x14ac:dyDescent="0.25">
      <c r="A19" s="17" t="s">
        <v>11</v>
      </c>
      <c r="B19" s="43"/>
      <c r="C19" s="3" t="s">
        <v>18</v>
      </c>
      <c r="D19" s="43"/>
      <c r="E19" s="44"/>
      <c r="F19" s="43"/>
      <c r="G19" s="62"/>
      <c r="H19" s="51"/>
    </row>
    <row r="20" spans="1:8" x14ac:dyDescent="0.25">
      <c r="A20" s="17"/>
      <c r="F20" s="11"/>
      <c r="G20" s="12"/>
      <c r="H20" s="51"/>
    </row>
    <row r="21" spans="1:8" ht="30" x14ac:dyDescent="0.25">
      <c r="A21" s="14" t="s">
        <v>12</v>
      </c>
      <c r="B21" s="38"/>
      <c r="C21" s="3" t="s">
        <v>15</v>
      </c>
      <c r="D21" s="38"/>
      <c r="E21" s="39"/>
      <c r="F21" s="38"/>
      <c r="H21" s="51"/>
    </row>
    <row r="22" spans="1:8" ht="18" customHeight="1" x14ac:dyDescent="0.25">
      <c r="A22" s="17"/>
      <c r="E22" s="63" t="s">
        <v>20</v>
      </c>
      <c r="F22" s="37" t="s">
        <v>19</v>
      </c>
      <c r="G22" s="37" t="s">
        <v>19</v>
      </c>
      <c r="H22" s="50"/>
    </row>
    <row r="23" spans="1:8" ht="30.75" thickBot="1" x14ac:dyDescent="0.3">
      <c r="A23" s="17"/>
      <c r="E23" s="24"/>
      <c r="F23" s="27" t="s">
        <v>22</v>
      </c>
      <c r="G23" s="27" t="s">
        <v>23</v>
      </c>
      <c r="H23" s="51"/>
    </row>
    <row r="24" spans="1:8" x14ac:dyDescent="0.25">
      <c r="A24" s="17"/>
      <c r="E24" s="24"/>
      <c r="F24" s="182" t="s">
        <v>19</v>
      </c>
      <c r="G24" s="182" t="s">
        <v>19</v>
      </c>
      <c r="H24" s="51"/>
    </row>
    <row r="25" spans="1:8" x14ac:dyDescent="0.25">
      <c r="A25" s="17"/>
      <c r="E25" s="24"/>
      <c r="F25" s="182"/>
      <c r="G25" s="182"/>
      <c r="H25" s="50"/>
    </row>
    <row r="26" spans="1:8" ht="15.75" thickBot="1" x14ac:dyDescent="0.3">
      <c r="A26" s="35"/>
      <c r="B26" s="31"/>
      <c r="C26" s="31"/>
      <c r="D26" s="31"/>
      <c r="E26" s="32"/>
      <c r="F26" s="33" t="s">
        <v>24</v>
      </c>
      <c r="G26" s="33" t="s">
        <v>25</v>
      </c>
      <c r="H26" s="53"/>
    </row>
    <row r="27" spans="1:8" ht="42" customHeight="1" thickTop="1" thickBot="1" x14ac:dyDescent="0.3">
      <c r="A27" s="18"/>
      <c r="B27" s="8"/>
      <c r="C27" s="8"/>
      <c r="D27" s="69" t="s">
        <v>16</v>
      </c>
      <c r="E27" s="10"/>
      <c r="F27" s="4"/>
      <c r="G27" s="9"/>
      <c r="H27" s="53"/>
    </row>
    <row r="28" spans="1:8" ht="15.75" x14ac:dyDescent="0.25">
      <c r="A28" s="17" t="s">
        <v>13</v>
      </c>
      <c r="B28" s="43">
        <v>30</v>
      </c>
      <c r="C28" s="3" t="s">
        <v>15</v>
      </c>
      <c r="D28" s="43">
        <v>2</v>
      </c>
      <c r="E28" s="47">
        <v>20</v>
      </c>
      <c r="F28" s="180">
        <v>9600</v>
      </c>
      <c r="G28" s="180">
        <v>75</v>
      </c>
      <c r="H28" s="53"/>
    </row>
    <row r="29" spans="1:8" x14ac:dyDescent="0.25">
      <c r="A29" s="19"/>
      <c r="E29" s="63" t="s">
        <v>20</v>
      </c>
      <c r="F29" s="181"/>
      <c r="G29" s="181"/>
      <c r="H29" s="52" t="s">
        <v>36</v>
      </c>
    </row>
    <row r="30" spans="1:8" ht="30.75" thickBot="1" x14ac:dyDescent="0.3">
      <c r="A30" s="19"/>
      <c r="E30" s="24"/>
      <c r="F30" s="27" t="s">
        <v>22</v>
      </c>
      <c r="G30" s="27" t="s">
        <v>23</v>
      </c>
      <c r="H30" s="53"/>
    </row>
    <row r="31" spans="1:8" x14ac:dyDescent="0.25">
      <c r="A31" s="19"/>
      <c r="B31" s="11"/>
      <c r="C31" s="11"/>
      <c r="D31" s="11"/>
      <c r="E31" s="29"/>
      <c r="F31" s="45">
        <v>9600</v>
      </c>
      <c r="G31" s="45">
        <v>1200</v>
      </c>
      <c r="H31" s="52" t="s">
        <v>38</v>
      </c>
    </row>
    <row r="32" spans="1:8" ht="15.75" thickBot="1" x14ac:dyDescent="0.3">
      <c r="A32" s="16"/>
      <c r="B32" s="7"/>
      <c r="C32" s="7"/>
      <c r="D32" s="7"/>
      <c r="E32" s="26"/>
      <c r="F32" s="27" t="s">
        <v>24</v>
      </c>
      <c r="G32" s="27" t="s">
        <v>25</v>
      </c>
      <c r="H32" s="54"/>
    </row>
  </sheetData>
  <mergeCells count="16">
    <mergeCell ref="A1:G1"/>
    <mergeCell ref="A2:G6"/>
    <mergeCell ref="A8:A9"/>
    <mergeCell ref="B8:B9"/>
    <mergeCell ref="D8:D9"/>
    <mergeCell ref="E8:E9"/>
    <mergeCell ref="F8:F9"/>
    <mergeCell ref="F28:F29"/>
    <mergeCell ref="G28:G29"/>
    <mergeCell ref="H8:H9"/>
    <mergeCell ref="F11:F12"/>
    <mergeCell ref="G11:G12"/>
    <mergeCell ref="F14:F15"/>
    <mergeCell ref="G14:G15"/>
    <mergeCell ref="F24:F25"/>
    <mergeCell ref="G24:G25"/>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Milk Calculation Chart Auto</vt:lpstr>
      <vt:lpstr>Example_Automatic</vt:lpstr>
      <vt:lpstr>Milk Calculation Chart Manual </vt:lpstr>
      <vt:lpstr>Example_CACFP</vt:lpstr>
      <vt:lpstr>Example_Adult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Aleisha Golden</dc:creator>
  <cp:lastModifiedBy>Sylvia Boykin</cp:lastModifiedBy>
  <cp:lastPrinted>2017-07-18T17:54:50Z</cp:lastPrinted>
  <dcterms:created xsi:type="dcterms:W3CDTF">2017-07-18T16:38:00Z</dcterms:created>
  <dcterms:modified xsi:type="dcterms:W3CDTF">2017-10-02T13:56:58Z</dcterms:modified>
</cp:coreProperties>
</file>